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1228" windowHeight="13320"/>
  </bookViews>
  <sheets>
    <sheet name="New Student Admissions" sheetId="2" r:id="rId1"/>
  </sheets>
  <definedNames>
    <definedName name="_xlnm.Print_Area" localSheetId="0">'New Student Admissions'!$A$1:$AP$52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O33" i="2" l="1"/>
  <c r="AM33" i="2"/>
  <c r="AL33" i="2"/>
  <c r="AO27" i="2"/>
  <c r="AM27" i="2"/>
  <c r="AL27" i="2"/>
  <c r="AK27" i="2"/>
  <c r="AJ27" i="2"/>
  <c r="AI27" i="2"/>
  <c r="AH27" i="2"/>
  <c r="AO22" i="2"/>
  <c r="AM22" i="2"/>
  <c r="AL22" i="2"/>
  <c r="AK22" i="2"/>
  <c r="AJ22" i="2"/>
  <c r="AI22" i="2"/>
  <c r="AH22" i="2"/>
  <c r="AO17" i="2"/>
  <c r="AM17" i="2"/>
  <c r="AL17" i="2"/>
  <c r="AK17" i="2"/>
  <c r="AJ17" i="2"/>
  <c r="AI17" i="2"/>
  <c r="AH17" i="2"/>
  <c r="AO11" i="2"/>
  <c r="AM11" i="2"/>
  <c r="AL11" i="2"/>
  <c r="AK11" i="2"/>
  <c r="AJ11" i="2"/>
  <c r="AI11" i="2"/>
  <c r="AH11" i="2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<sst xmlns="http://schemas.openxmlformats.org/spreadsheetml/2006/main" count="48" uniqueCount="28">
  <si>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</si>
  <si>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</si>
  <si>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</si>
  <si>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</si>
  <si>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</si>
  <si>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</si>
  <si>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</si>
  <si>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</si>
  <si>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</si>
  <si>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</si>
  <si>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</si>
  <si>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</si>
  <si>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</si>
  <si>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</si>
  <si>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</si>
  <si>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</si>
  <si>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</si>
  <si>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</si>
  <si>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</si>
  <si>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</si>
  <si>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</si>
  <si>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</si>
  <si>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</si>
  <si>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</si>
  <si>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</si>
  <si>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</si>
  <si>
    <r>
      <rPr>
        <b/>
        <sz val="10.5"/>
        <rFont val="Univers 45 Light"/>
      </rPr>
      <t>Vet Med</t>
    </r>
    <r>
      <rPr>
        <vertAlign val="superscript"/>
        <sz val="10"/>
        <rFont val="Univers 45 Light"/>
      </rPr>
      <t>4</t>
    </r>
  </si>
  <si>
    <t>Last Updated: 11/2/2022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</si>
</sst>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  <font>
      <b/>
      <sz val="10.5"/>
      <name val="Univers 45 Light"/>
      <family val="2"/>
    </font>
    <font>
      <b/>
      <sz val="10.5"/>
      <name val="Univers 45 Light"/>
    </font>
    <font>
      <b/>
      <sz val="10.5"/>
      <name val="Univers LT Std 45 Light"/>
      <family val="2"/>
    </font>
    <font>
      <sz val="10.5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6" fillId="3" borderId="0" xfId="0" applyFont="1" applyFill="1" applyAlignment="1"/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quotePrefix="1" applyFont="1" applyBorder="1" applyAlignment="1">
      <alignment horizontal="right"/>
    </xf>
    <xf numFmtId="0" fontId="20" fillId="0" borderId="0" xfId="0" applyFont="1" applyBorder="1" applyAlignment="1"/>
    <xf numFmtId="0" fontId="16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6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4" fillId="0" borderId="0" xfId="0" applyFont="1" applyAlignment="1"/>
    <xf numFmtId="0" fontId="4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4" fillId="0" borderId="0" xfId="0" applyFont="1" applyBorder="1" applyAlignment="1"/>
    <xf numFmtId="0" fontId="16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26" fillId="0" borderId="0" xfId="0" applyFont="1" applyBorder="1" applyAlignment="1"/>
    <xf numFmtId="0" fontId="26" fillId="0" borderId="0" xfId="0" applyFont="1" applyAlignment="1"/>
    <xf numFmtId="0" fontId="28" fillId="0" borderId="1" xfId="0" quotePrefix="1" applyFont="1" applyBorder="1" applyAlignment="1">
      <alignment horizontal="right"/>
    </xf>
    <xf numFmtId="0" fontId="29" fillId="0" borderId="1" xfId="0" applyFont="1" applyBorder="1" applyAlignment="1"/>
    <xf numFmtId="0" fontId="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11162</xdr:colOff>
      <xdr:row>0</xdr:row>
      <xdr:rowOff>53198</xdr:rowOff>
    </xdr:from>
    <xdr:to>
      <xdr:col>41</xdr:col>
      <xdr:colOff>177454</xdr:colOff>
      <xdr:row>1</xdr:row>
      <xdr:rowOff>727</xdr:rowOff>
    </xdr:to>
    <xdr:grpSp>
      <xdr:nvGrpSpPr>
        <xdr:cNvPr id="2" name="Group 1"/>
        <xdr:cNvGrpSpPr/>
      </xdr:nvGrpSpPr>
      <xdr:grpSpPr>
        <a:xfrm>
          <a:off x="11162" y="53198"/>
          <a:ext cx="7295225" cy="142262"/>
          <a:chOff x="3462" y="53198"/>
          <a:chExt cx="7104888" cy="138029"/>
        </a:xfrm>
      </xdr:grpSpPr>
      <xdr:pic>
        <xdr:nvPicPr>
          <xdr:cNvPr id="3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6" y="53198"/>
            <a:ext cx="1048397" cy="92019"/>
          </a:xfrm>
          <a:prstGeom prst="rect">
            <a:avLst/>
          </a:prstGeom>
          <a:noFill/>
        </xdr:spPr>
      </xdr:pic>
      <xdr:sp macro="" textlink="">
        <xdr:nvSpPr>
          <xdr:cNvPr id="4" name="Line 13"/>
          <xdr:cNvSpPr>
            <a:spLocks noChangeAspect="1" noChangeShapeType="1"/>
          </xdr:cNvSpPr>
        </xdr:nvSpPr>
        <xdr:spPr bwMode="auto">
          <a:xfrm>
            <a:off x="3462" y="191227"/>
            <a:ext cx="710488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58"/>
  <sheetViews>
    <sheetView showGridLines="0" tabSelected="1" view="pageBreakPreview" zoomScale="90" zoomScaleNormal="90" zoomScaleSheetLayoutView="90" workbookViewId="0">
      <selection activeCell="A45" sqref="A45:AP45"/>
    </sheetView>
  </sheetViews>
  <sheetFormatPr defaultColWidth="11.44140625" defaultRowHeight="13.2"/>
  <cols>
    <col min="1" max="1" width="3" customWidth="1"/>
    <col min="2" max="2" width="2.5546875" customWidth="1"/>
    <col min="3" max="3" width="5.33203125" customWidth="1"/>
    <col min="4" max="4" width="14.6640625" customWidth="1"/>
    <col min="5" max="27" width="12.33203125" hidden="1" customWidth="1"/>
    <col min="28" max="29" width="8.6640625" hidden="1" customWidth="1"/>
    <col min="30" max="30" width="13.88671875" hidden="1" customWidth="1"/>
    <col min="31" max="31" width="15.6640625" hidden="1" customWidth="1"/>
    <col min="32" max="32" width="12.6640625" hidden="1" customWidth="1"/>
    <col min="33" max="33" width="10.6640625" hidden="1" customWidth="1"/>
    <col min="34" max="36" width="15.6640625" hidden="1" customWidth="1"/>
    <col min="37" max="41" width="15.6640625" customWidth="1"/>
    <col min="42" max="42" width="2.6640625" customWidth="1"/>
    <col min="44" max="44" width="12.5546875" customWidth="1"/>
    <col min="46" max="46" width="17" customWidth="1"/>
  </cols>
  <sheetData>
    <row r="1" spans="1:43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43" s="2" customFormat="1" ht="24" customHeight="1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3" s="24" customFormat="1" ht="1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43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3" s="28" customFormat="1" ht="12" customHeight="1">
      <c r="A5" s="25"/>
      <c r="B5" s="25"/>
      <c r="C5" s="25"/>
      <c r="D5" s="25"/>
      <c r="E5" s="25">
        <v>1986</v>
      </c>
      <c r="F5" s="25">
        <v>1987</v>
      </c>
      <c r="G5" s="25">
        <v>1988</v>
      </c>
      <c r="H5" s="25">
        <v>1989</v>
      </c>
      <c r="I5" s="25">
        <v>1990</v>
      </c>
      <c r="J5" s="25">
        <v>1991</v>
      </c>
      <c r="K5" s="25">
        <v>1992</v>
      </c>
      <c r="L5" s="25">
        <v>1993</v>
      </c>
      <c r="M5" s="25">
        <v>1994</v>
      </c>
      <c r="N5" s="26" t="s">
        <v>5</v>
      </c>
      <c r="O5" s="26" t="s">
        <v>6</v>
      </c>
      <c r="P5" s="27">
        <v>1997</v>
      </c>
      <c r="Q5" s="27">
        <v>1998</v>
      </c>
      <c r="R5" s="27">
        <v>1999</v>
      </c>
      <c r="S5" s="27">
        <v>2000</v>
      </c>
      <c r="T5" s="27">
        <v>2001</v>
      </c>
      <c r="U5" s="27">
        <v>2002</v>
      </c>
      <c r="V5" s="27">
        <v>2003</v>
      </c>
      <c r="W5" s="27">
        <v>2004</v>
      </c>
      <c r="X5" s="27">
        <v>2005</v>
      </c>
      <c r="Y5" s="27">
        <v>2006</v>
      </c>
      <c r="Z5" s="27">
        <v>2007</v>
      </c>
      <c r="AA5" s="27">
        <v>2008</v>
      </c>
      <c r="AB5" s="27">
        <v>2009</v>
      </c>
      <c r="AC5" s="27">
        <v>2010</v>
      </c>
      <c r="AD5" s="27">
        <v>2011</v>
      </c>
      <c r="AE5" s="27">
        <v>2012</v>
      </c>
      <c r="AF5" s="27">
        <v>2013</v>
      </c>
      <c r="AG5" s="27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  <c r="AM5" s="54">
        <v>2020</v>
      </c>
      <c r="AN5" s="54">
        <v>2021</v>
      </c>
      <c r="AO5" s="54">
        <v>2022</v>
      </c>
      <c r="AP5" s="55"/>
    </row>
    <row r="6" spans="1:43" s="4" customFormat="1" ht="20.100000000000001" customHeight="1">
      <c r="A6" s="52" t="s">
        <v>15</v>
      </c>
      <c r="B6" s="40"/>
      <c r="C6" s="40"/>
      <c r="D6" s="4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3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42"/>
    </row>
    <row r="8" spans="1:43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13">
        <v>18246</v>
      </c>
      <c r="AM8" s="13">
        <v>20233</v>
      </c>
      <c r="AN8" s="13">
        <v>20357</v>
      </c>
      <c r="AO8" s="13">
        <v>21919</v>
      </c>
      <c r="AP8" s="47"/>
    </row>
    <row r="9" spans="1:43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13">
        <v>2979</v>
      </c>
      <c r="AM9" s="13">
        <v>2855</v>
      </c>
      <c r="AN9" s="13">
        <v>2725</v>
      </c>
      <c r="AO9" s="13">
        <v>2767</v>
      </c>
      <c r="AP9" s="47"/>
    </row>
    <row r="10" spans="1:43" s="4" customFormat="1" ht="14.1" customHeight="1">
      <c r="A10" s="12"/>
      <c r="B10" s="12"/>
      <c r="C10" s="12" t="s">
        <v>20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13">
        <v>300</v>
      </c>
      <c r="AM10" s="13">
        <v>296</v>
      </c>
      <c r="AN10" s="13">
        <v>251</v>
      </c>
      <c r="AO10" s="13">
        <v>233</v>
      </c>
      <c r="AP10" s="47"/>
      <c r="AQ10" s="20"/>
    </row>
    <row r="11" spans="1:43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 t="shared" ref="AH11:AO11" si="0">SUM(AH8:AH10)</f>
        <v>23911</v>
      </c>
      <c r="AI11" s="13">
        <f t="shared" si="0"/>
        <v>23968</v>
      </c>
      <c r="AJ11" s="13">
        <f t="shared" si="0"/>
        <v>23456</v>
      </c>
      <c r="AK11" s="13">
        <f t="shared" si="0"/>
        <v>22401</v>
      </c>
      <c r="AL11" s="13">
        <f t="shared" si="0"/>
        <v>21525</v>
      </c>
      <c r="AM11" s="13">
        <f t="shared" si="0"/>
        <v>23384</v>
      </c>
      <c r="AN11" s="13">
        <v>23333</v>
      </c>
      <c r="AO11" s="13">
        <f t="shared" si="0"/>
        <v>24919</v>
      </c>
      <c r="AP11" s="47"/>
    </row>
    <row r="12" spans="1:43" s="30" customFormat="1" ht="14.1" customHeight="1">
      <c r="A12" s="29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19"/>
      <c r="AO12" s="19"/>
      <c r="AP12" s="48"/>
    </row>
    <row r="13" spans="1:43" s="30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48"/>
    </row>
    <row r="14" spans="1:43" s="30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19">
        <v>16796</v>
      </c>
      <c r="AM14" s="19">
        <v>17882</v>
      </c>
      <c r="AN14" s="19">
        <v>18550</v>
      </c>
      <c r="AO14" s="19">
        <v>19776</v>
      </c>
      <c r="AP14" s="48"/>
    </row>
    <row r="15" spans="1:43" s="30" customFormat="1" ht="14.1" customHeight="1">
      <c r="A15" s="18"/>
      <c r="B15" s="18"/>
      <c r="C15" s="18" t="s">
        <v>12</v>
      </c>
      <c r="D15" s="18"/>
      <c r="E15" s="31">
        <v>2279</v>
      </c>
      <c r="F15" s="31">
        <v>2012</v>
      </c>
      <c r="G15" s="31">
        <v>2018</v>
      </c>
      <c r="H15" s="31">
        <v>2127</v>
      </c>
      <c r="I15" s="31">
        <v>2335</v>
      </c>
      <c r="J15" s="31">
        <v>2437</v>
      </c>
      <c r="K15" s="31">
        <v>2379</v>
      </c>
      <c r="L15" s="31">
        <v>2449</v>
      </c>
      <c r="M15" s="31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19">
        <v>2364</v>
      </c>
      <c r="AM15" s="19">
        <v>2312</v>
      </c>
      <c r="AN15" s="19">
        <v>2184</v>
      </c>
      <c r="AO15" s="19">
        <v>2235</v>
      </c>
      <c r="AP15" s="48"/>
      <c r="AQ15" s="32"/>
    </row>
    <row r="16" spans="1:43" s="30" customFormat="1" ht="14.1" customHeight="1">
      <c r="A16" s="18"/>
      <c r="B16" s="18"/>
      <c r="C16" s="18" t="s">
        <v>16</v>
      </c>
      <c r="D16" s="18"/>
      <c r="E16" s="31"/>
      <c r="F16" s="31"/>
      <c r="G16" s="31"/>
      <c r="H16" s="31"/>
      <c r="I16" s="31"/>
      <c r="J16" s="31"/>
      <c r="K16" s="31"/>
      <c r="L16" s="31"/>
      <c r="M16" s="31"/>
      <c r="N16" s="31">
        <v>293</v>
      </c>
      <c r="O16" s="31">
        <v>297</v>
      </c>
      <c r="P16" s="31">
        <v>379</v>
      </c>
      <c r="Q16" s="31">
        <v>449</v>
      </c>
      <c r="R16" s="31">
        <v>398</v>
      </c>
      <c r="S16" s="31">
        <v>360</v>
      </c>
      <c r="T16" s="31">
        <v>366</v>
      </c>
      <c r="U16" s="31">
        <v>340</v>
      </c>
      <c r="V16" s="31">
        <v>339</v>
      </c>
      <c r="W16" s="31">
        <v>263</v>
      </c>
      <c r="X16" s="31">
        <v>305</v>
      </c>
      <c r="Y16" s="31">
        <v>340</v>
      </c>
      <c r="Z16" s="31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19">
        <v>271</v>
      </c>
      <c r="AM16" s="19">
        <v>278</v>
      </c>
      <c r="AN16" s="19">
        <v>238</v>
      </c>
      <c r="AO16" s="19">
        <v>219</v>
      </c>
      <c r="AP16" s="48"/>
    </row>
    <row r="17" spans="1:43" s="30" customFormat="1" ht="14.1" customHeight="1">
      <c r="A17" s="29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 t="shared" ref="AH17:AO17" si="1">SUM(AH14:AH16)</f>
        <v>20296</v>
      </c>
      <c r="AI17" s="19">
        <f t="shared" si="1"/>
        <v>20565</v>
      </c>
      <c r="AJ17" s="19">
        <f t="shared" si="1"/>
        <v>20605</v>
      </c>
      <c r="AK17" s="19">
        <f t="shared" si="1"/>
        <v>19992</v>
      </c>
      <c r="AL17" s="19">
        <f t="shared" si="1"/>
        <v>19431</v>
      </c>
      <c r="AM17" s="19">
        <f t="shared" si="1"/>
        <v>20472</v>
      </c>
      <c r="AN17" s="19">
        <v>20972</v>
      </c>
      <c r="AO17" s="19">
        <f t="shared" si="1"/>
        <v>22230</v>
      </c>
      <c r="AP17" s="48"/>
    </row>
    <row r="18" spans="1:43" s="4" customFormat="1" ht="14.1" customHeight="1">
      <c r="A18" s="12"/>
      <c r="B18" s="12" t="s">
        <v>18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47"/>
    </row>
    <row r="19" spans="1:43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13">
        <v>5698</v>
      </c>
      <c r="AM19" s="13">
        <v>5220</v>
      </c>
      <c r="AN19" s="13">
        <v>5530</v>
      </c>
      <c r="AO19" s="13">
        <v>5799</v>
      </c>
      <c r="AP19" s="47"/>
    </row>
    <row r="20" spans="1:43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13">
        <v>1575</v>
      </c>
      <c r="AM20" s="13">
        <v>1479</v>
      </c>
      <c r="AN20" s="13">
        <v>1463</v>
      </c>
      <c r="AO20" s="13">
        <v>1442</v>
      </c>
      <c r="AP20" s="47"/>
      <c r="AQ20" s="20"/>
    </row>
    <row r="21" spans="1:43" s="4" customFormat="1" ht="14.1" customHeight="1">
      <c r="A21" s="12"/>
      <c r="B21" s="12"/>
      <c r="C21" s="12" t="s">
        <v>20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13">
        <v>271</v>
      </c>
      <c r="AM21" s="13">
        <v>278</v>
      </c>
      <c r="AN21" s="13">
        <v>238</v>
      </c>
      <c r="AO21" s="13">
        <v>219</v>
      </c>
      <c r="AP21" s="47"/>
    </row>
    <row r="22" spans="1:43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 t="shared" ref="AH22:AO22" si="2">SUM(AH19:AH21)</f>
        <v>8969</v>
      </c>
      <c r="AI22" s="13">
        <f t="shared" si="2"/>
        <v>8941</v>
      </c>
      <c r="AJ22" s="13">
        <f t="shared" si="2"/>
        <v>8453</v>
      </c>
      <c r="AK22" s="13">
        <f t="shared" si="2"/>
        <v>8065</v>
      </c>
      <c r="AL22" s="13">
        <f t="shared" si="2"/>
        <v>7544</v>
      </c>
      <c r="AM22" s="13">
        <f t="shared" si="2"/>
        <v>6977</v>
      </c>
      <c r="AN22" s="13">
        <v>7231</v>
      </c>
      <c r="AO22" s="13">
        <f t="shared" si="2"/>
        <v>7460</v>
      </c>
      <c r="AP22" s="47"/>
    </row>
    <row r="23" spans="1:43" s="30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48"/>
    </row>
    <row r="24" spans="1:43" s="30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19">
        <v>5597</v>
      </c>
      <c r="AM24" s="19">
        <v>5071</v>
      </c>
      <c r="AN24" s="19">
        <v>5387</v>
      </c>
      <c r="AO24" s="19">
        <v>5728</v>
      </c>
      <c r="AP24" s="48"/>
    </row>
    <row r="25" spans="1:43" s="30" customFormat="1" ht="14.1" customHeight="1">
      <c r="A25" s="18"/>
      <c r="B25" s="18"/>
      <c r="C25" s="18" t="s">
        <v>12</v>
      </c>
      <c r="D25" s="18"/>
      <c r="E25" s="31">
        <v>1470</v>
      </c>
      <c r="F25" s="31">
        <v>1295</v>
      </c>
      <c r="G25" s="31">
        <v>1378</v>
      </c>
      <c r="H25" s="31">
        <v>1474</v>
      </c>
      <c r="I25" s="31">
        <v>1656</v>
      </c>
      <c r="J25" s="31">
        <v>1698</v>
      </c>
      <c r="K25" s="31">
        <v>1620</v>
      </c>
      <c r="L25" s="31">
        <v>1672</v>
      </c>
      <c r="M25" s="31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19">
        <v>1483</v>
      </c>
      <c r="AM25" s="19">
        <v>1373</v>
      </c>
      <c r="AN25" s="19">
        <v>1354</v>
      </c>
      <c r="AO25" s="19">
        <v>1383</v>
      </c>
      <c r="AP25" s="48"/>
      <c r="AQ25" s="32"/>
    </row>
    <row r="26" spans="1:43" s="30" customFormat="1" ht="14.1" customHeight="1">
      <c r="A26" s="18"/>
      <c r="B26" s="18"/>
      <c r="C26" s="18" t="s">
        <v>20</v>
      </c>
      <c r="D26" s="18"/>
      <c r="E26" s="31"/>
      <c r="F26" s="31"/>
      <c r="G26" s="31"/>
      <c r="H26" s="31"/>
      <c r="I26" s="31"/>
      <c r="J26" s="31"/>
      <c r="K26" s="31"/>
      <c r="L26" s="31"/>
      <c r="M26" s="31"/>
      <c r="N26" s="31">
        <v>238</v>
      </c>
      <c r="O26" s="31">
        <v>275</v>
      </c>
      <c r="P26" s="31">
        <v>342</v>
      </c>
      <c r="Q26" s="31">
        <v>398</v>
      </c>
      <c r="R26" s="31">
        <v>342</v>
      </c>
      <c r="S26" s="31">
        <v>327</v>
      </c>
      <c r="T26" s="31">
        <v>327</v>
      </c>
      <c r="U26" s="31">
        <v>304</v>
      </c>
      <c r="V26" s="31">
        <v>290</v>
      </c>
      <c r="W26" s="31">
        <v>221</v>
      </c>
      <c r="X26" s="31">
        <v>264</v>
      </c>
      <c r="Y26" s="31">
        <v>282</v>
      </c>
      <c r="Z26" s="31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19">
        <v>258</v>
      </c>
      <c r="AM26" s="19">
        <v>194</v>
      </c>
      <c r="AN26" s="19">
        <v>186</v>
      </c>
      <c r="AO26" s="19">
        <v>187</v>
      </c>
      <c r="AP26" s="48"/>
    </row>
    <row r="27" spans="1:43" s="30" customFormat="1" ht="14.1" customHeight="1">
      <c r="A27" s="46"/>
      <c r="B27" s="18"/>
      <c r="C27" s="33"/>
      <c r="D27" s="33" t="s">
        <v>13</v>
      </c>
      <c r="E27" s="34">
        <v>5369</v>
      </c>
      <c r="F27" s="34">
        <v>4874</v>
      </c>
      <c r="G27" s="34">
        <v>5016</v>
      </c>
      <c r="H27" s="34">
        <v>5082</v>
      </c>
      <c r="I27" s="34">
        <v>4858</v>
      </c>
      <c r="J27" s="34">
        <v>4953</v>
      </c>
      <c r="K27" s="34">
        <v>5004</v>
      </c>
      <c r="L27" s="34">
        <v>5113</v>
      </c>
      <c r="M27" s="34">
        <v>5003</v>
      </c>
      <c r="N27" s="34">
        <v>5311</v>
      </c>
      <c r="O27" s="34">
        <v>5567</v>
      </c>
      <c r="P27" s="34">
        <v>6001</v>
      </c>
      <c r="Q27" s="34">
        <v>5883</v>
      </c>
      <c r="R27" s="34">
        <v>6082</v>
      </c>
      <c r="S27" s="34">
        <v>6372</v>
      </c>
      <c r="T27" s="34">
        <v>6637</v>
      </c>
      <c r="U27" s="34">
        <v>6060</v>
      </c>
      <c r="V27" s="34">
        <v>5631</v>
      </c>
      <c r="W27" s="34">
        <v>5379</v>
      </c>
      <c r="X27" s="34">
        <v>5421</v>
      </c>
      <c r="Y27" s="34">
        <v>5726</v>
      </c>
      <c r="Z27" s="34">
        <v>6155</v>
      </c>
      <c r="AA27" s="33">
        <v>6428</v>
      </c>
      <c r="AB27" s="33">
        <v>6428</v>
      </c>
      <c r="AC27" s="33">
        <v>6594</v>
      </c>
      <c r="AD27" s="33">
        <v>7177</v>
      </c>
      <c r="AE27" s="33">
        <v>7582</v>
      </c>
      <c r="AF27" s="33">
        <v>8560</v>
      </c>
      <c r="AG27" s="34">
        <v>8412</v>
      </c>
      <c r="AH27" s="34">
        <f t="shared" ref="AH27:AO27" si="3">SUM(AH24:AH26)</f>
        <v>8565</v>
      </c>
      <c r="AI27" s="34">
        <f t="shared" si="3"/>
        <v>8521</v>
      </c>
      <c r="AJ27" s="34">
        <f t="shared" si="3"/>
        <v>8063</v>
      </c>
      <c r="AK27" s="34">
        <f t="shared" si="3"/>
        <v>7875</v>
      </c>
      <c r="AL27" s="34">
        <f t="shared" si="3"/>
        <v>7338</v>
      </c>
      <c r="AM27" s="34">
        <f t="shared" si="3"/>
        <v>6638</v>
      </c>
      <c r="AN27" s="34">
        <v>6927</v>
      </c>
      <c r="AO27" s="34">
        <f t="shared" si="3"/>
        <v>7298</v>
      </c>
      <c r="AP27" s="49"/>
    </row>
    <row r="28" spans="1:43" s="4" customFormat="1" ht="11.4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0"/>
    </row>
    <row r="29" spans="1:43" s="4" customFormat="1" ht="20.100000000000001" customHeight="1">
      <c r="A29" s="38" t="s">
        <v>26</v>
      </c>
      <c r="B29" s="39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0"/>
    </row>
    <row r="30" spans="1:43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13">
        <v>1565</v>
      </c>
      <c r="AM30" s="13">
        <v>1586</v>
      </c>
      <c r="AN30" s="13">
        <v>1846</v>
      </c>
      <c r="AO30" s="13">
        <v>1892</v>
      </c>
      <c r="AP30" s="47"/>
    </row>
    <row r="31" spans="1:43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13"/>
      <c r="AN31" s="13"/>
      <c r="AO31" s="13"/>
      <c r="AP31" s="47"/>
      <c r="AQ31" s="20"/>
    </row>
    <row r="32" spans="1:43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13">
        <v>253</v>
      </c>
      <c r="AM32" s="13">
        <v>266</v>
      </c>
      <c r="AN32" s="13">
        <v>264</v>
      </c>
      <c r="AO32" s="13">
        <v>237</v>
      </c>
      <c r="AP32" s="47"/>
      <c r="AQ32" s="20"/>
    </row>
    <row r="33" spans="1:43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13">
        <f>AL32-AL34</f>
        <v>91</v>
      </c>
      <c r="AM33" s="13">
        <f>AM32-AM34</f>
        <v>103</v>
      </c>
      <c r="AN33" s="13">
        <v>101</v>
      </c>
      <c r="AO33" s="13">
        <f>AO32-AO34</f>
        <v>74</v>
      </c>
      <c r="AP33" s="47"/>
    </row>
    <row r="34" spans="1:43" s="4" customFormat="1" ht="14.1" customHeight="1">
      <c r="A34" s="12"/>
      <c r="B34" s="12" t="s">
        <v>18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13">
        <v>162</v>
      </c>
      <c r="AM34" s="13">
        <v>163</v>
      </c>
      <c r="AN34" s="13">
        <v>163</v>
      </c>
      <c r="AO34" s="13">
        <v>163</v>
      </c>
      <c r="AP34" s="47"/>
      <c r="AQ34" s="20"/>
    </row>
    <row r="35" spans="1:43" s="4" customFormat="1" ht="14.1" customHeight="1">
      <c r="A35" s="35" t="s">
        <v>3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>
        <v>101</v>
      </c>
      <c r="Q35" s="37">
        <v>101</v>
      </c>
      <c r="R35" s="37">
        <v>101</v>
      </c>
      <c r="S35" s="37">
        <v>100</v>
      </c>
      <c r="T35" s="37">
        <v>100</v>
      </c>
      <c r="U35" s="37">
        <v>100</v>
      </c>
      <c r="V35" s="37">
        <v>109</v>
      </c>
      <c r="W35" s="37">
        <v>109</v>
      </c>
      <c r="X35" s="37">
        <v>119</v>
      </c>
      <c r="Y35" s="37">
        <v>120</v>
      </c>
      <c r="Z35" s="37">
        <v>152</v>
      </c>
      <c r="AA35" s="36">
        <v>153</v>
      </c>
      <c r="AB35" s="36">
        <v>149</v>
      </c>
      <c r="AC35" s="37">
        <v>150</v>
      </c>
      <c r="AD35" s="36">
        <v>144</v>
      </c>
      <c r="AE35" s="36">
        <v>145</v>
      </c>
      <c r="AF35" s="36">
        <v>151</v>
      </c>
      <c r="AG35" s="37">
        <v>151</v>
      </c>
      <c r="AH35" s="37">
        <v>149</v>
      </c>
      <c r="AI35" s="37">
        <v>146</v>
      </c>
      <c r="AJ35" s="37">
        <v>156</v>
      </c>
      <c r="AK35" s="37">
        <v>157</v>
      </c>
      <c r="AL35" s="37">
        <v>160</v>
      </c>
      <c r="AM35" s="37">
        <v>162</v>
      </c>
      <c r="AN35" s="37">
        <v>162</v>
      </c>
      <c r="AO35" s="37">
        <v>163</v>
      </c>
      <c r="AP35" s="51"/>
    </row>
    <row r="36" spans="1:43" s="4" customFormat="1" ht="20.100000000000001" customHeight="1">
      <c r="A36" s="53" t="s">
        <v>14</v>
      </c>
      <c r="B36" s="41"/>
      <c r="C36" s="41"/>
      <c r="D36" s="41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19"/>
      <c r="AM36" s="19"/>
      <c r="AN36" s="19"/>
      <c r="AO36" s="19"/>
      <c r="AP36" s="50"/>
    </row>
    <row r="37" spans="1:43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13">
        <v>4161</v>
      </c>
      <c r="AM37" s="13">
        <v>4049</v>
      </c>
      <c r="AN37" s="13">
        <v>5170</v>
      </c>
      <c r="AO37" s="13">
        <v>6237</v>
      </c>
      <c r="AP37" s="47"/>
    </row>
    <row r="38" spans="1:43" s="4" customFormat="1" ht="14.1" customHeight="1">
      <c r="A38" s="23" t="s">
        <v>19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13"/>
      <c r="AN38" s="13"/>
      <c r="AO38" s="13"/>
      <c r="AP38" s="47"/>
      <c r="AQ38" s="20"/>
    </row>
    <row r="39" spans="1:43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13">
        <v>1629</v>
      </c>
      <c r="AM39" s="13">
        <v>1795</v>
      </c>
      <c r="AN39" s="13">
        <v>1721</v>
      </c>
      <c r="AO39" s="13">
        <v>1610</v>
      </c>
      <c r="AP39" s="47"/>
      <c r="AQ39" s="20"/>
    </row>
    <row r="40" spans="1:43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47"/>
    </row>
    <row r="41" spans="1:43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47"/>
      <c r="AQ41" s="20"/>
    </row>
    <row r="42" spans="1:43" s="4" customFormat="1" ht="14.1" customHeight="1">
      <c r="A42" s="35" t="s">
        <v>3</v>
      </c>
      <c r="B42" s="36"/>
      <c r="C42" s="36"/>
      <c r="D42" s="36"/>
      <c r="E42" s="37">
        <v>934</v>
      </c>
      <c r="F42" s="37">
        <v>936</v>
      </c>
      <c r="G42" s="37">
        <v>915</v>
      </c>
      <c r="H42" s="37">
        <v>924</v>
      </c>
      <c r="I42" s="37">
        <v>980</v>
      </c>
      <c r="J42" s="37">
        <v>1041</v>
      </c>
      <c r="K42" s="37">
        <v>973</v>
      </c>
      <c r="L42" s="37">
        <v>1043</v>
      </c>
      <c r="M42" s="37">
        <v>1007</v>
      </c>
      <c r="N42" s="37">
        <v>1064</v>
      </c>
      <c r="O42" s="37">
        <v>1158</v>
      </c>
      <c r="P42" s="37">
        <v>1128</v>
      </c>
      <c r="Q42" s="37">
        <v>1067</v>
      </c>
      <c r="R42" s="37">
        <v>1175</v>
      </c>
      <c r="S42" s="37">
        <v>1233</v>
      </c>
      <c r="T42" s="37">
        <v>1172</v>
      </c>
      <c r="U42" s="37">
        <v>1235</v>
      </c>
      <c r="V42" s="37">
        <v>1305</v>
      </c>
      <c r="W42" s="37">
        <v>1102</v>
      </c>
      <c r="X42" s="37">
        <v>1155</v>
      </c>
      <c r="Y42" s="37">
        <v>1274</v>
      </c>
      <c r="Z42" s="37">
        <v>1265</v>
      </c>
      <c r="AA42" s="36">
        <v>1169</v>
      </c>
      <c r="AB42" s="36">
        <v>1287</v>
      </c>
      <c r="AC42" s="37">
        <v>1316</v>
      </c>
      <c r="AD42" s="36">
        <v>1305</v>
      </c>
      <c r="AE42" s="36">
        <v>1398</v>
      </c>
      <c r="AF42" s="36">
        <v>1427</v>
      </c>
      <c r="AG42" s="37">
        <v>1494</v>
      </c>
      <c r="AH42" s="37">
        <v>1461</v>
      </c>
      <c r="AI42" s="37">
        <v>1388</v>
      </c>
      <c r="AJ42" s="37">
        <v>1314</v>
      </c>
      <c r="AK42" s="37">
        <v>1150</v>
      </c>
      <c r="AL42" s="37">
        <v>1106</v>
      </c>
      <c r="AM42" s="37">
        <v>1070</v>
      </c>
      <c r="AN42" s="37">
        <v>1083</v>
      </c>
      <c r="AO42" s="37">
        <v>1031</v>
      </c>
      <c r="AP42" s="51"/>
    </row>
    <row r="43" spans="1:43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pans="1:43" s="45" customFormat="1" ht="14.1" customHeight="1">
      <c r="A44" s="62" t="s">
        <v>25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57"/>
      <c r="AN44" s="57"/>
      <c r="AO44" s="57"/>
    </row>
    <row r="45" spans="1:43" s="44" customFormat="1" ht="13.5" customHeight="1">
      <c r="A45" s="63" t="s">
        <v>24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3" s="44" customFormat="1" ht="24.75" customHeight="1">
      <c r="A46" s="63" t="s">
        <v>21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</row>
    <row r="47" spans="1:43" s="44" customFormat="1" ht="14.1" customHeight="1">
      <c r="A47" s="64" t="s">
        <v>22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58"/>
      <c r="AN47" s="58"/>
      <c r="AO47" s="58"/>
    </row>
    <row r="48" spans="1:43" s="44" customFormat="1" ht="13.5" customHeight="1">
      <c r="A48" s="59" t="s">
        <v>23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8"/>
      <c r="AN48" s="58"/>
      <c r="AO48" s="58"/>
    </row>
    <row r="49" spans="1:41" s="44" customFormat="1" ht="13.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s="4" customFormat="1" ht="5.0999999999999996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s="21" customFormat="1" ht="14.1" customHeight="1">
      <c r="A51" s="60" t="s">
        <v>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56"/>
      <c r="AN51" s="56"/>
      <c r="AO51" s="56"/>
    </row>
    <row r="52" spans="1:41" s="43" customFormat="1" ht="14.1" customHeight="1">
      <c r="A52" s="60" t="s">
        <v>27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56"/>
      <c r="AN52" s="56"/>
      <c r="AO52" s="56"/>
    </row>
    <row r="53" spans="1:41" ht="12.75" customHeight="1"/>
    <row r="54" spans="1:41" ht="12.75" customHeight="1"/>
    <row r="55" spans="1:41" ht="12.75" customHeight="1"/>
    <row r="56" spans="1:41" ht="12.75" customHeight="1"/>
    <row r="57" spans="1:41" ht="12.75" customHeight="1"/>
    <row r="58" spans="1:41" ht="12.75" customHeight="1"/>
    <row r="59" spans="1:41" ht="12.75" customHeight="1"/>
    <row r="60" spans="1:41" ht="12.75" customHeight="1"/>
    <row r="61" spans="1:41" ht="12.75" customHeight="1"/>
    <row r="62" spans="1:41" ht="12.75" customHeight="1"/>
    <row r="63" spans="1:41" ht="12.75" customHeight="1"/>
    <row r="64" spans="1:4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8">
    <mergeCell ref="A48:AL48"/>
    <mergeCell ref="A51:AL51"/>
    <mergeCell ref="A52:AL52"/>
    <mergeCell ref="A2:AP2"/>
    <mergeCell ref="A3:AP3"/>
    <mergeCell ref="A44:AL44"/>
    <mergeCell ref="A46:AO46"/>
    <mergeCell ref="A45:AP45"/>
  </mergeCells>
  <printOptions horizontalCentered="1"/>
  <pageMargins left="0.5" right="0.5" top="0.7" bottom="0.5" header="0.3" footer="0.3"/>
  <pageSetup scale="91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2019-10-09T20:00:00Z</cp:lastPrinted>
  <dcterms:created xsi:type="dcterms:W3CDTF">1999-12-15T21:00:45Z</dcterms:created>
  <dcterms:modified xsi:type="dcterms:W3CDTF">2022-11-16T16:01:32Z</dcterms:modified>
</cp:coreProperties>
</file>