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IR Staff\Fact Book\Fact Book Pages 2021-22\__Ready for Review\"/>
    </mc:Choice>
  </mc:AlternateContent>
  <bookViews>
    <workbookView xWindow="0" yWindow="0" windowWidth="28800" windowHeight="13200"/>
  </bookViews>
  <sheets>
    <sheet name="Estimated Cost of Attendance" sheetId="1" r:id="rId1"/>
    <sheet name="Data for Graph" sheetId="2" state="hidden" r:id="rId2"/>
  </sheets>
  <definedNames>
    <definedName name="_xlnm.Print_Area" localSheetId="0">'Estimated Cost of Attendance'!$A$1:$BF$52</definedName>
  </definedNames>
  <calcPr calcId="162913"/>
</workbook>
</file>

<file path=xl/calcChain.xml><?xml version="1.0" encoding="utf-8"?>
<calcChain xmlns="http://schemas.openxmlformats.org/spreadsheetml/2006/main">
  <c r="BE14" i="1" l="1"/>
  <c r="BC14" i="1" l="1"/>
  <c r="BA14" i="1" l="1"/>
  <c r="AY14" i="1" l="1"/>
  <c r="AW14" i="1" l="1"/>
  <c r="AU14" i="1" l="1"/>
  <c r="AS14" i="1" l="1"/>
  <c r="AQ14" i="1"/>
  <c r="AO14" i="1"/>
</calcChain>
</file>

<file path=xl/sharedStrings.xml><?xml version="1.0" encoding="utf-8"?>
<sst xmlns="http://schemas.openxmlformats.org/spreadsheetml/2006/main" count="86" uniqueCount="72">
  <si>
    <t xml:space="preserve"> </t>
  </si>
  <si>
    <t xml:space="preserve"> Academic Year</t>
  </si>
  <si>
    <t>Room Rates</t>
  </si>
  <si>
    <t>1995-1996</t>
  </si>
  <si>
    <t>1996-1997</t>
  </si>
  <si>
    <t>1997-1998</t>
  </si>
  <si>
    <t>1998-1999</t>
  </si>
  <si>
    <t>1999-2000</t>
  </si>
  <si>
    <t xml:space="preserve"> 2000-2001</t>
  </si>
  <si>
    <t>Books and Supplies</t>
  </si>
  <si>
    <t>Estimated Total</t>
  </si>
  <si>
    <t xml:space="preserve"> 2001-2002</t>
  </si>
  <si>
    <t>Estimated Cost of Attendance for Undergraduate Residents</t>
  </si>
  <si>
    <t xml:space="preserve"> 2002-2003</t>
  </si>
  <si>
    <t xml:space="preserve"> 2003-2004</t>
  </si>
  <si>
    <t xml:space="preserve"> 2004-2005</t>
  </si>
  <si>
    <t xml:space="preserve"> 2005-2006</t>
  </si>
  <si>
    <t xml:space="preserve"> 2006-2007</t>
  </si>
  <si>
    <t xml:space="preserve"> 2007-2008</t>
  </si>
  <si>
    <t xml:space="preserve"> 2008-2009</t>
  </si>
  <si>
    <t>Tuition and Fees</t>
  </si>
  <si>
    <t xml:space="preserve"> 2009-2010</t>
  </si>
  <si>
    <t xml:space="preserve"> 2010-2011</t>
  </si>
  <si>
    <t xml:space="preserve"> 2012-2013</t>
  </si>
  <si>
    <t xml:space="preserve"> 2011-2012</t>
  </si>
  <si>
    <t xml:space="preserve"> 2013-2014</t>
  </si>
  <si>
    <t xml:space="preserve"> 2014-2015</t>
  </si>
  <si>
    <t>2015-2016</t>
  </si>
  <si>
    <t>2016-2017</t>
  </si>
  <si>
    <t>Inactive footnotes:</t>
  </si>
  <si>
    <t xml:space="preserve"> 2017-2018</t>
  </si>
  <si>
    <t>2017-2018</t>
  </si>
  <si>
    <t>COST CATEGORY</t>
  </si>
  <si>
    <t xml:space="preserve">    Estimated Total</t>
  </si>
  <si>
    <t xml:space="preserve"> ADDITIONAL RESOURCES:</t>
  </si>
  <si>
    <t xml:space="preserve"> Tuition &amp; Fees, Office of the Registrar</t>
  </si>
  <si>
    <t xml:space="preserve"> Department of Residence</t>
  </si>
  <si>
    <t xml:space="preserve"> ISU Dining</t>
  </si>
  <si>
    <t xml:space="preserve"> Office of Institutional Research (Source: Department of Residence, ISU Dining, Office of Student Financial Aid)</t>
  </si>
  <si>
    <t xml:space="preserve"> 2018-2019</t>
  </si>
  <si>
    <r>
      <t xml:space="preserve"> 2011-2012</t>
    </r>
    <r>
      <rPr>
        <vertAlign val="superscript"/>
        <sz val="10"/>
        <rFont val="Univers LT Std 55"/>
        <family val="2"/>
      </rPr>
      <t>1</t>
    </r>
  </si>
  <si>
    <r>
      <t>Tuition and Fees</t>
    </r>
    <r>
      <rPr>
        <vertAlign val="superscript"/>
        <sz val="10"/>
        <rFont val="Univers 55"/>
      </rPr>
      <t>1</t>
    </r>
  </si>
  <si>
    <t xml:space="preserve">  This special tuition increase is not included in the rates listed above.  </t>
  </si>
  <si>
    <t xml:space="preserve">  Cost increase by discipline: general undergraduate, $100; Business upper division, $125; </t>
  </si>
  <si>
    <t xml:space="preserve">  Engineering upper division, $133; AST/I Tech upper division, $133; Architecture, $118.</t>
  </si>
  <si>
    <r>
      <rPr>
        <vertAlign val="superscript"/>
        <sz val="10"/>
        <rFont val="Univers 55"/>
      </rPr>
      <t>1</t>
    </r>
    <r>
      <rPr>
        <sz val="9"/>
        <rFont val="ITC Berkeley Oldstyle Std"/>
        <family val="1"/>
      </rPr>
      <t xml:space="preserve"> An undergraduate resident tuition increase for Spring 2016 was approved in September 2015 by the Board of Regents.  </t>
    </r>
  </si>
  <si>
    <t xml:space="preserve">  clothing, laundry, meals not covered in dining contract, personal items and other miscellaneous expenses that are used </t>
  </si>
  <si>
    <t xml:space="preserve">  to calculate need for Financial Aid purposes.</t>
  </si>
  <si>
    <r>
      <t xml:space="preserve"> 2015-2016</t>
    </r>
    <r>
      <rPr>
        <vertAlign val="superscript"/>
        <sz val="10"/>
        <rFont val="Univers 45 Light"/>
      </rPr>
      <t>1</t>
    </r>
  </si>
  <si>
    <t xml:space="preserve"> 2019-2020</t>
  </si>
  <si>
    <r>
      <t>Transportation</t>
    </r>
    <r>
      <rPr>
        <vertAlign val="superscript"/>
        <sz val="10"/>
        <rFont val="Univers 55"/>
        <family val="2"/>
      </rPr>
      <t>3</t>
    </r>
  </si>
  <si>
    <r>
      <t>Medical and Dental</t>
    </r>
    <r>
      <rPr>
        <vertAlign val="superscript"/>
        <sz val="10"/>
        <rFont val="Univers 55"/>
        <family val="2"/>
      </rPr>
      <t>3</t>
    </r>
  </si>
  <si>
    <r>
      <t>Miscellaneous/Personal</t>
    </r>
    <r>
      <rPr>
        <vertAlign val="superscript"/>
        <sz val="10"/>
        <rFont val="Univers 55"/>
        <family val="2"/>
      </rPr>
      <t>3</t>
    </r>
  </si>
  <si>
    <r>
      <rPr>
        <vertAlign val="superscript"/>
        <sz val="10"/>
        <rFont val="ITC Berkeley Oldstyle Std"/>
        <family val="1"/>
      </rPr>
      <t>3</t>
    </r>
    <r>
      <rPr>
        <sz val="9"/>
        <rFont val="ITC Berkeley Oldstyle Std"/>
        <family val="1"/>
      </rPr>
      <t xml:space="preserve"> Amounts are based in part on a survey conducted by the Student Financial Aid Office. Miscellaneous/Personal includes </t>
    </r>
  </si>
  <si>
    <t xml:space="preserve">  and $50 Dining Dollars per semester</t>
  </si>
  <si>
    <r>
      <t>Board Rates</t>
    </r>
    <r>
      <rPr>
        <vertAlign val="superscript"/>
        <sz val="10"/>
        <rFont val="Univers 55"/>
      </rPr>
      <t>2</t>
    </r>
  </si>
  <si>
    <r>
      <rPr>
        <vertAlign val="superscript"/>
        <sz val="10"/>
        <rFont val="ITC Berkeley Oldstyle Std"/>
        <family val="1"/>
      </rPr>
      <t>2</t>
    </r>
    <r>
      <rPr>
        <sz val="9"/>
        <rFont val="ITC Berkeley Oldstyle Std"/>
        <family val="1"/>
      </rPr>
      <t xml:space="preserve"> Board rates also include anytime access to Dining Centers plus 1 GET &amp; GO per weekday, 14 Flex Meals,</t>
    </r>
  </si>
  <si>
    <r>
      <t xml:space="preserve"> 2016-2017</t>
    </r>
    <r>
      <rPr>
        <vertAlign val="superscript"/>
        <sz val="10"/>
        <rFont val="Univers 45 Light"/>
      </rPr>
      <t>1</t>
    </r>
  </si>
  <si>
    <t>2020-2021</t>
  </si>
  <si>
    <t>2020-21</t>
  </si>
  <si>
    <t>2019-20</t>
  </si>
  <si>
    <t>2018-19</t>
  </si>
  <si>
    <t>2017-18</t>
  </si>
  <si>
    <t>2016-17</t>
  </si>
  <si>
    <t>2015-16</t>
  </si>
  <si>
    <t>2014-15</t>
  </si>
  <si>
    <t xml:space="preserve"> Last updated: 9/23/2021</t>
  </si>
  <si>
    <r>
      <rPr>
        <vertAlign val="superscript"/>
        <sz val="10"/>
        <rFont val="ITC Berkeley Oldstyle Std"/>
        <family val="1"/>
      </rPr>
      <t>1</t>
    </r>
    <r>
      <rPr>
        <sz val="9"/>
        <rFont val="ITC Berkeley Oldstyle Std"/>
        <family val="1"/>
      </rPr>
      <t xml:space="preserve"> Tuition and Fees vary by some disciplines and student classification. The standard rate is what is reported.</t>
    </r>
  </si>
  <si>
    <t xml:space="preserve">  Please see the Office of the Registrar link below for details.</t>
  </si>
  <si>
    <t>2021-2022</t>
  </si>
  <si>
    <t>2021-22</t>
  </si>
  <si>
    <r>
      <t>1</t>
    </r>
    <r>
      <rPr>
        <vertAlign val="superscript"/>
        <sz val="8"/>
        <rFont val="Univers 55"/>
        <family val="2"/>
      </rPr>
      <t xml:space="preserve">   </t>
    </r>
    <r>
      <rPr>
        <sz val="8"/>
        <rFont val="Univers 55"/>
        <family val="2"/>
      </rPr>
      <t>A fee refund of $89.95 (not reflected in this report) was issued during Fall 2011 term as an adjustment for delayed availability of  new/remodeled recreation facilities.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</si>
</sst>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??,???"/>
    <numFmt numFmtId="165" formatCode="&quot;$&quot;#,##0"/>
    <numFmt numFmtId="166" formatCode="&quot;$&quot;#,##0.0"/>
  </numFmts>
  <fonts count="40">
    <font>
      <sz val="10"/>
      <name val="Univers 55"/>
    </font>
    <font>
      <sz val="14"/>
      <name val="Univers 75 Black"/>
    </font>
    <font>
      <sz val="7"/>
      <name val="Univers 55"/>
      <family val="2"/>
    </font>
    <font>
      <sz val="10"/>
      <name val="Berkeley Italic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b/>
      <sz val="7"/>
      <name val="Univers 45 Light"/>
      <family val="2"/>
    </font>
    <font>
      <sz val="7"/>
      <name val="Univers 55"/>
      <family val="2"/>
    </font>
    <font>
      <vertAlign val="superscript"/>
      <sz val="9"/>
      <name val="Univers 55"/>
      <family val="2"/>
    </font>
    <font>
      <b/>
      <vertAlign val="superscript"/>
      <sz val="9"/>
      <name val="Univers 55"/>
      <family val="2"/>
    </font>
    <font>
      <u/>
      <sz val="10"/>
      <color theme="10"/>
      <name val="Univers 55"/>
    </font>
    <font>
      <b/>
      <sz val="9"/>
      <name val="Univers 45 Light"/>
      <family val="2"/>
    </font>
    <font>
      <b/>
      <sz val="9"/>
      <name val="Univers 55"/>
      <family val="2"/>
    </font>
    <font>
      <sz val="8"/>
      <name val="Univers 55"/>
      <family val="2"/>
    </font>
    <font>
      <vertAlign val="superscript"/>
      <sz val="9"/>
      <name val="Univers LT Std 55"/>
      <family val="2"/>
    </font>
    <font>
      <u/>
      <sz val="10"/>
      <color rgb="FF0000FF"/>
      <name val="Univers 55"/>
    </font>
    <font>
      <b/>
      <sz val="10"/>
      <name val="Univers 45 Light"/>
      <family val="2"/>
    </font>
    <font>
      <sz val="10"/>
      <name val="Univers 55"/>
      <family val="2"/>
    </font>
    <font>
      <b/>
      <sz val="10"/>
      <name val="Univers 55"/>
      <family val="2"/>
    </font>
    <font>
      <b/>
      <vertAlign val="superscript"/>
      <sz val="10"/>
      <name val="Univers 55"/>
      <family val="2"/>
    </font>
    <font>
      <b/>
      <sz val="10"/>
      <color theme="10"/>
      <name val="Univers 55"/>
      <family val="2"/>
    </font>
    <font>
      <vertAlign val="superscript"/>
      <sz val="9"/>
      <name val="ITC Berkeley Oldstyle Std"/>
      <family val="1"/>
    </font>
    <font>
      <sz val="9"/>
      <name val="ITC Berkeley Oldstyle Std"/>
      <family val="1"/>
    </font>
    <font>
      <sz val="9"/>
      <name val="Univers LT Std 55"/>
      <family val="2"/>
    </font>
    <font>
      <vertAlign val="superscript"/>
      <sz val="10"/>
      <name val="Univers LT Std 55"/>
      <family val="2"/>
    </font>
    <font>
      <vertAlign val="superscript"/>
      <sz val="10"/>
      <name val="Univers 55"/>
      <family val="2"/>
    </font>
    <font>
      <vertAlign val="superscript"/>
      <sz val="10"/>
      <name val="Univers 55"/>
    </font>
    <font>
      <vertAlign val="superscript"/>
      <sz val="10"/>
      <name val="ITC Berkeley Oldstyle Std"/>
      <family val="1"/>
    </font>
    <font>
      <vertAlign val="superscript"/>
      <sz val="10"/>
      <name val="Univers 45 Light"/>
    </font>
    <font>
      <sz val="10"/>
      <color theme="10"/>
      <name val="Univers 55"/>
    </font>
    <font>
      <sz val="10"/>
      <color theme="10"/>
      <name val="Univers 55"/>
      <family val="2"/>
    </font>
    <font>
      <sz val="10"/>
      <name val="Univers 45 Light"/>
      <family val="2"/>
    </font>
    <font>
      <sz val="10"/>
      <color rgb="FF0000FF"/>
      <name val="Univers 55"/>
      <family val="2"/>
    </font>
    <font>
      <sz val="9"/>
      <color rgb="FFFF0000"/>
      <name val="ITC Berkeley Oldstyle Std"/>
      <family val="1"/>
    </font>
    <font>
      <vertAlign val="superscript"/>
      <sz val="8"/>
      <name val="ITC Berkeley Oldstyle Std"/>
      <family val="1"/>
    </font>
    <font>
      <vertAlign val="superscript"/>
      <sz val="8"/>
      <name val="Univers 55"/>
      <family val="2"/>
    </font>
    <font>
      <sz val="8"/>
      <name val="Univers 55"/>
    </font>
    <font>
      <b/>
      <i/>
      <sz val="10"/>
      <name val="Univers 55"/>
    </font>
    <font>
      <sz val="9"/>
      <name val="Univers 55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0" fillId="0" borderId="0" xfId="0" applyBorder="1"/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/>
    <xf numFmtId="0" fontId="7" fillId="0" borderId="0" xfId="0" applyFont="1" applyAlignment="1"/>
    <xf numFmtId="0" fontId="6" fillId="0" borderId="0" xfId="0" applyFont="1" applyBorder="1"/>
    <xf numFmtId="0" fontId="8" fillId="0" borderId="0" xfId="0" applyFont="1" applyBorder="1"/>
    <xf numFmtId="0" fontId="6" fillId="0" borderId="0" xfId="0" applyFont="1" applyAlignment="1"/>
    <xf numFmtId="165" fontId="2" fillId="0" borderId="0" xfId="0" applyNumberFormat="1" applyFont="1" applyAlignment="1">
      <alignment horizontal="righ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165" fontId="7" fillId="0" borderId="0" xfId="0" applyNumberFormat="1" applyFont="1" applyAlignment="1">
      <alignment horizontal="right"/>
    </xf>
    <xf numFmtId="0" fontId="7" fillId="0" borderId="1" xfId="0" applyFont="1" applyBorder="1"/>
    <xf numFmtId="165" fontId="7" fillId="0" borderId="0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center"/>
    </xf>
    <xf numFmtId="0" fontId="7" fillId="0" borderId="1" xfId="0" applyFont="1" applyBorder="1" applyAlignment="1"/>
    <xf numFmtId="0" fontId="12" fillId="0" borderId="0" xfId="0" applyFont="1" applyAlignment="1"/>
    <xf numFmtId="165" fontId="12" fillId="0" borderId="0" xfId="0" applyNumberFormat="1" applyFont="1" applyAlignment="1">
      <alignment horizontal="right"/>
    </xf>
    <xf numFmtId="165" fontId="12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165" fontId="17" fillId="0" borderId="0" xfId="0" applyNumberFormat="1" applyFont="1" applyBorder="1" applyAlignment="1">
      <alignment horizontal="right" vertical="center"/>
    </xf>
    <xf numFmtId="0" fontId="21" fillId="0" borderId="0" xfId="1" applyFont="1" applyAlignment="1">
      <alignment vertical="top"/>
    </xf>
    <xf numFmtId="0" fontId="18" fillId="0" borderId="0" xfId="0" applyFont="1" applyAlignment="1">
      <alignment vertical="top"/>
    </xf>
    <xf numFmtId="0" fontId="9" fillId="0" borderId="0" xfId="0" applyFont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Alignment="1"/>
    <xf numFmtId="0" fontId="0" fillId="0" borderId="0" xfId="0" applyFill="1"/>
    <xf numFmtId="164" fontId="23" fillId="0" borderId="0" xfId="0" applyNumberFormat="1" applyFont="1" applyBorder="1" applyAlignment="1">
      <alignment horizontal="center"/>
    </xf>
    <xf numFmtId="0" fontId="23" fillId="0" borderId="0" xfId="0" applyFont="1" applyAlignment="1"/>
    <xf numFmtId="164" fontId="24" fillId="0" borderId="0" xfId="0" applyNumberFormat="1" applyFont="1" applyBorder="1" applyAlignment="1">
      <alignment horizontal="center"/>
    </xf>
    <xf numFmtId="0" fontId="24" fillId="0" borderId="0" xfId="0" applyFont="1" applyAlignment="1"/>
    <xf numFmtId="0" fontId="19" fillId="2" borderId="0" xfId="0" applyFont="1" applyFill="1" applyBorder="1" applyAlignment="1">
      <alignment vertical="top"/>
    </xf>
    <xf numFmtId="165" fontId="18" fillId="2" borderId="0" xfId="0" applyNumberFormat="1" applyFont="1" applyFill="1" applyAlignment="1">
      <alignment horizontal="right" vertical="top"/>
    </xf>
    <xf numFmtId="165" fontId="18" fillId="2" borderId="2" xfId="0" applyNumberFormat="1" applyFont="1" applyFill="1" applyBorder="1" applyAlignment="1">
      <alignment horizontal="right" vertical="top"/>
    </xf>
    <xf numFmtId="165" fontId="18" fillId="2" borderId="0" xfId="0" applyNumberFormat="1" applyFont="1" applyFill="1" applyBorder="1" applyAlignment="1">
      <alignment horizontal="right" vertical="top"/>
    </xf>
    <xf numFmtId="0" fontId="19" fillId="2" borderId="0" xfId="0" applyFont="1" applyFill="1" applyBorder="1" applyAlignment="1">
      <alignment horizontal="left" vertical="top"/>
    </xf>
    <xf numFmtId="0" fontId="19" fillId="2" borderId="2" xfId="0" applyFont="1" applyFill="1" applyBorder="1" applyAlignment="1">
      <alignment horizontal="left" vertical="top"/>
    </xf>
    <xf numFmtId="165" fontId="18" fillId="2" borderId="2" xfId="0" applyNumberFormat="1" applyFont="1" applyFill="1" applyBorder="1" applyAlignment="1">
      <alignment horizontal="right" vertical="center"/>
    </xf>
    <xf numFmtId="0" fontId="19" fillId="2" borderId="2" xfId="0" applyFont="1" applyFill="1" applyBorder="1" applyAlignment="1">
      <alignment horizontal="left" vertical="center"/>
    </xf>
    <xf numFmtId="0" fontId="0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5" fontId="18" fillId="0" borderId="0" xfId="0" applyNumberFormat="1" applyFont="1" applyAlignment="1">
      <alignment horizontal="right" vertical="center"/>
    </xf>
    <xf numFmtId="165" fontId="18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8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165" fontId="18" fillId="2" borderId="0" xfId="0" applyNumberFormat="1" applyFont="1" applyFill="1" applyAlignment="1">
      <alignment horizontal="right" vertical="center"/>
    </xf>
    <xf numFmtId="165" fontId="18" fillId="2" borderId="0" xfId="0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vertical="center"/>
    </xf>
    <xf numFmtId="165" fontId="18" fillId="2" borderId="1" xfId="0" applyNumberFormat="1" applyFont="1" applyFill="1" applyBorder="1" applyAlignment="1">
      <alignment horizontal="right" vertical="center"/>
    </xf>
    <xf numFmtId="0" fontId="26" fillId="2" borderId="1" xfId="0" applyFont="1" applyFill="1" applyBorder="1" applyAlignment="1">
      <alignment horizontal="left" vertical="center"/>
    </xf>
    <xf numFmtId="165" fontId="17" fillId="0" borderId="0" xfId="0" applyNumberFormat="1" applyFont="1" applyAlignment="1">
      <alignment horizontal="right" vertical="center"/>
    </xf>
    <xf numFmtId="166" fontId="19" fillId="0" borderId="0" xfId="0" applyNumberFormat="1" applyFont="1" applyAlignment="1">
      <alignment vertical="center"/>
    </xf>
    <xf numFmtId="165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166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1" fillId="0" borderId="0" xfId="1" applyFont="1" applyAlignment="1">
      <alignment horizontal="left" vertical="top"/>
    </xf>
    <xf numFmtId="0" fontId="9" fillId="0" borderId="0" xfId="0" applyFont="1" applyAlignment="1">
      <alignment horizontal="left" wrapText="1"/>
    </xf>
    <xf numFmtId="164" fontId="23" fillId="0" borderId="0" xfId="0" applyNumberFormat="1" applyFont="1" applyBorder="1" applyAlignment="1">
      <alignment horizontal="center" vertical="top"/>
    </xf>
    <xf numFmtId="0" fontId="23" fillId="0" borderId="0" xfId="0" applyFont="1" applyAlignment="1">
      <alignment vertical="top"/>
    </xf>
    <xf numFmtId="0" fontId="30" fillId="0" borderId="0" xfId="1" applyFont="1"/>
    <xf numFmtId="0" fontId="30" fillId="0" borderId="0" xfId="1" applyFont="1" applyAlignment="1">
      <alignment vertical="top"/>
    </xf>
    <xf numFmtId="0" fontId="31" fillId="0" borderId="0" xfId="1" applyFont="1" applyAlignment="1">
      <alignment vertical="top"/>
    </xf>
    <xf numFmtId="165" fontId="32" fillId="0" borderId="0" xfId="0" applyNumberFormat="1" applyFont="1" applyBorder="1" applyAlignment="1">
      <alignment horizontal="right" vertical="top"/>
    </xf>
    <xf numFmtId="0" fontId="26" fillId="0" borderId="0" xfId="0" applyFont="1" applyAlignment="1">
      <alignment horizontal="left" vertical="top"/>
    </xf>
    <xf numFmtId="165" fontId="32" fillId="0" borderId="0" xfId="0" applyNumberFormat="1" applyFont="1" applyBorder="1" applyAlignment="1">
      <alignment horizontal="right"/>
    </xf>
    <xf numFmtId="0" fontId="26" fillId="0" borderId="0" xfId="0" applyFont="1" applyAlignment="1">
      <alignment horizontal="left"/>
    </xf>
    <xf numFmtId="0" fontId="18" fillId="0" borderId="0" xfId="0" applyFont="1" applyAlignment="1"/>
    <xf numFmtId="0" fontId="31" fillId="0" borderId="0" xfId="1" applyFont="1" applyAlignment="1"/>
    <xf numFmtId="0" fontId="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23" fillId="0" borderId="0" xfId="0" applyFont="1" applyAlignment="1">
      <alignment horizontal="left" vertical="top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23" fillId="0" borderId="0" xfId="0" applyFont="1" applyAlignment="1">
      <alignment horizontal="left" vertical="top"/>
    </xf>
    <xf numFmtId="0" fontId="9" fillId="0" borderId="0" xfId="0" applyFont="1" applyAlignment="1">
      <alignment horizontal="left" wrapText="1"/>
    </xf>
    <xf numFmtId="0" fontId="34" fillId="0" borderId="0" xfId="0" applyFont="1" applyAlignment="1"/>
    <xf numFmtId="0" fontId="34" fillId="0" borderId="0" xfId="0" applyFont="1" applyAlignment="1">
      <alignment vertical="top"/>
    </xf>
    <xf numFmtId="165" fontId="18" fillId="2" borderId="2" xfId="0" applyNumberFormat="1" applyFont="1" applyFill="1" applyBorder="1" applyAlignment="1">
      <alignment vertical="center"/>
    </xf>
    <xf numFmtId="165" fontId="18" fillId="0" borderId="0" xfId="0" applyNumberFormat="1" applyFont="1" applyBorder="1" applyAlignment="1">
      <alignment vertical="center"/>
    </xf>
    <xf numFmtId="165" fontId="18" fillId="3" borderId="0" xfId="0" applyNumberFormat="1" applyFont="1" applyFill="1" applyBorder="1" applyAlignment="1">
      <alignment vertical="center"/>
    </xf>
    <xf numFmtId="165" fontId="18" fillId="2" borderId="0" xfId="0" applyNumberFormat="1" applyFont="1" applyFill="1" applyBorder="1" applyAlignment="1">
      <alignment vertical="center"/>
    </xf>
    <xf numFmtId="165" fontId="18" fillId="2" borderId="1" xfId="0" applyNumberFormat="1" applyFont="1" applyFill="1" applyBorder="1" applyAlignment="1">
      <alignment vertical="center"/>
    </xf>
    <xf numFmtId="165" fontId="17" fillId="0" borderId="0" xfId="0" applyNumberFormat="1" applyFont="1" applyBorder="1" applyAlignment="1">
      <alignment vertical="center"/>
    </xf>
    <xf numFmtId="0" fontId="19" fillId="2" borderId="2" xfId="0" applyFont="1" applyFill="1" applyBorder="1" applyAlignment="1">
      <alignment vertical="top"/>
    </xf>
    <xf numFmtId="0" fontId="18" fillId="0" borderId="0" xfId="0" applyFont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26" fillId="2" borderId="1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Border="1"/>
    <xf numFmtId="165" fontId="12" fillId="0" borderId="0" xfId="0" applyNumberFormat="1" applyFont="1" applyFill="1" applyBorder="1" applyAlignment="1">
      <alignment vertical="center"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 vertical="top"/>
    </xf>
    <xf numFmtId="0" fontId="5" fillId="0" borderId="0" xfId="0" applyFont="1" applyAlignment="1"/>
    <xf numFmtId="0" fontId="23" fillId="0" borderId="0" xfId="0" applyFont="1" applyAlignment="1">
      <alignment vertical="center"/>
    </xf>
    <xf numFmtId="0" fontId="37" fillId="0" borderId="0" xfId="0" applyFont="1"/>
    <xf numFmtId="0" fontId="35" fillId="0" borderId="0" xfId="0" applyFont="1" applyFill="1" applyAlignment="1"/>
    <xf numFmtId="0" fontId="22" fillId="0" borderId="0" xfId="0" applyFont="1" applyFill="1" applyAlignment="1"/>
    <xf numFmtId="0" fontId="38" fillId="0" borderId="0" xfId="0" applyFont="1"/>
    <xf numFmtId="0" fontId="12" fillId="0" borderId="1" xfId="0" applyFont="1" applyBorder="1"/>
    <xf numFmtId="0" fontId="39" fillId="0" borderId="0" xfId="0" applyFont="1" applyBorder="1"/>
    <xf numFmtId="165" fontId="39" fillId="0" borderId="2" xfId="0" applyNumberFormat="1" applyFont="1" applyBorder="1" applyAlignment="1">
      <alignment horizontal="right"/>
    </xf>
    <xf numFmtId="165" fontId="39" fillId="0" borderId="2" xfId="0" applyNumberFormat="1" applyFont="1" applyFill="1" applyBorder="1" applyAlignment="1">
      <alignment horizontal="right"/>
    </xf>
    <xf numFmtId="0" fontId="13" fillId="0" borderId="0" xfId="0" applyFont="1" applyBorder="1"/>
    <xf numFmtId="0" fontId="13" fillId="0" borderId="0" xfId="0" applyFont="1" applyAlignment="1"/>
    <xf numFmtId="0" fontId="12" fillId="0" borderId="1" xfId="0" applyFont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165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8" fillId="2" borderId="2" xfId="0" applyFont="1" applyFill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24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left"/>
    </xf>
    <xf numFmtId="0" fontId="17" fillId="0" borderId="0" xfId="0" applyFont="1" applyAlignment="1">
      <alignment horizontal="left" vertical="center"/>
    </xf>
    <xf numFmtId="0" fontId="33" fillId="0" borderId="0" xfId="1" applyFont="1" applyAlignment="1">
      <alignment horizontal="left"/>
    </xf>
    <xf numFmtId="0" fontId="31" fillId="0" borderId="0" xfId="1" applyFont="1" applyAlignment="1">
      <alignment horizontal="left"/>
    </xf>
    <xf numFmtId="0" fontId="23" fillId="0" borderId="0" xfId="0" applyFont="1" applyAlignment="1">
      <alignment horizontal="left" vertical="top"/>
    </xf>
  </cellXfs>
  <cellStyles count="3">
    <cellStyle name="Followed Hyperlink" xfId="2" builtinId="9" customBuiltin="1"/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90F"/>
      <rgbColor rgb="00F0A800"/>
      <rgbColor rgb="00E8A300"/>
      <rgbColor rgb="00C26300"/>
      <rgbColor rgb="00FFEB82"/>
      <rgbColor rgb="00FFC23D"/>
      <rgbColor rgb="00851700"/>
      <rgbColor rgb="00C20000"/>
      <rgbColor rgb="005C0000"/>
      <rgbColor rgb="00F00000"/>
      <rgbColor rgb="00F0072E"/>
      <rgbColor rgb="00AB000C"/>
      <rgbColor rgb="00870000"/>
      <rgbColor rgb="001791FF"/>
      <rgbColor rgb="000099A8"/>
      <rgbColor rgb="00007D7D"/>
      <rgbColor rgb="00004F21"/>
      <rgbColor rgb="0000B051"/>
      <rgbColor rgb="0000B002"/>
      <rgbColor rgb="00009100"/>
      <rgbColor rgb="0000D917"/>
      <rgbColor rgb="007F0000"/>
      <rgbColor rgb="0019191E"/>
      <rgbColor rgb="00383F19"/>
      <rgbColor rgb="00B09187"/>
      <rgbColor rgb="0047859E"/>
      <rgbColor rgb="00002B59"/>
      <rgbColor rgb="00005900"/>
      <rgbColor rgb="006BB87D"/>
      <rgbColor rgb="00002B00"/>
      <rgbColor rgb="00D17000"/>
      <rgbColor rgb="00F0E1C2"/>
      <rgbColor rgb="00472300"/>
      <rgbColor rgb="007D9EB0"/>
      <rgbColor rgb="0005A3B0"/>
      <rgbColor rgb="00004500"/>
      <rgbColor rgb="005E3307"/>
      <rgbColor rgb="000A590C"/>
      <rgbColor rgb="00424242"/>
      <rgbColor rgb="005C5C5C"/>
      <rgbColor rgb="00757575"/>
      <rgbColor rgb="008F8F8F"/>
      <rgbColor rgb="009C9C9C"/>
      <rgbColor rgb="00AEAEAE"/>
      <rgbColor rgb="00B5B5B5"/>
      <rgbColor rgb="00C2C2C2"/>
      <rgbColor rgb="00FAFAFA"/>
      <rgbColor rgb="00F5F5F5"/>
      <rgbColor rgb="00EEEEEE"/>
      <rgbColor rgb="00E6E6E6"/>
      <rgbColor rgb="00DEDEDE"/>
      <rgbColor rgb="00D7D7D7"/>
      <rgbColor rgb="00CFCFCF"/>
      <rgbColor rgb="00CACACA"/>
    </indexedColors>
    <mruColors>
      <color rgb="FF0000FF"/>
      <color rgb="FFD9D9D9"/>
      <color rgb="FFCE1126"/>
      <color rgb="FFF2BF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407204965435065"/>
          <c:y val="8.3333233043254309E-2"/>
          <c:w val="0.82615738522471782"/>
          <c:h val="0.69944282066159469"/>
        </c:manualLayout>
      </c:layout>
      <c:lineChart>
        <c:grouping val="standard"/>
        <c:varyColors val="0"/>
        <c:ser>
          <c:idx val="0"/>
          <c:order val="0"/>
          <c:tx>
            <c:strRef>
              <c:f>'Data for Graph'!$A$2</c:f>
              <c:strCache>
                <c:ptCount val="1"/>
                <c:pt idx="0">
                  <c:v>Tuition and Fees</c:v>
                </c:pt>
              </c:strCache>
            </c:strRef>
          </c:tx>
          <c:spPr>
            <a:ln w="38100">
              <a:solidFill>
                <a:srgbClr val="F2BF49"/>
              </a:solidFill>
            </a:ln>
          </c:spPr>
          <c:marker>
            <c:symbol val="diamond"/>
            <c:size val="7"/>
            <c:spPr>
              <a:solidFill>
                <a:srgbClr val="F2BF49"/>
              </a:solidFill>
              <a:ln w="12700">
                <a:solidFill>
                  <a:srgbClr val="F2BF49"/>
                </a:solidFill>
              </a:ln>
            </c:spPr>
          </c:marker>
          <c:dLbls>
            <c:dLbl>
              <c:idx val="0"/>
              <c:layout>
                <c:manualLayout>
                  <c:x val="-3.9103266330029626E-2"/>
                  <c:y val="4.933524553025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15E-4A11-9998-D9341A34284E}"/>
                </c:ext>
              </c:extLst>
            </c:dLbl>
            <c:dLbl>
              <c:idx val="1"/>
              <c:layout>
                <c:manualLayout>
                  <c:x val="-4.3219399627927479E-2"/>
                  <c:y val="4.933524553025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15E-4A11-9998-D9341A34284E}"/>
                </c:ext>
              </c:extLst>
            </c:dLbl>
            <c:dLbl>
              <c:idx val="2"/>
              <c:layout>
                <c:manualLayout>
                  <c:x val="-4.7335532925825256E-2"/>
                  <c:y val="4.933524553025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15E-4A11-9998-D9341A34284E}"/>
                </c:ext>
              </c:extLst>
            </c:dLbl>
            <c:dLbl>
              <c:idx val="3"/>
              <c:layout>
                <c:manualLayout>
                  <c:x val="-4.3219399627927479E-2"/>
                  <c:y val="4.933524553025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15E-4A11-9998-D9341A34284E}"/>
                </c:ext>
              </c:extLst>
            </c:dLbl>
            <c:dLbl>
              <c:idx val="4"/>
              <c:layout>
                <c:manualLayout>
                  <c:x val="-4.3219399627927479E-2"/>
                  <c:y val="4.4850223209319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15E-4A11-9998-D9341A34284E}"/>
                </c:ext>
              </c:extLst>
            </c:dLbl>
            <c:dLbl>
              <c:idx val="5"/>
              <c:layout>
                <c:manualLayout>
                  <c:x val="-4.1161332978978553E-2"/>
                  <c:y val="4.933524553025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15E-4A11-9998-D9341A34284E}"/>
                </c:ext>
              </c:extLst>
            </c:dLbl>
            <c:dLbl>
              <c:idx val="6"/>
              <c:layout>
                <c:manualLayout>
                  <c:x val="-4.3348619938902336E-2"/>
                  <c:y val="4.92307692307692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15E-4A11-9998-D9341A34284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for Graph'!$B$1:$I$1</c15:sqref>
                  </c15:fullRef>
                </c:ext>
              </c:extLst>
              <c:f>'Data for Graph'!$E$1:$I$1</c:f>
              <c:strCache>
                <c:ptCount val="5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Graph'!$B$2:$I$2</c15:sqref>
                  </c15:fullRef>
                </c:ext>
              </c:extLst>
              <c:f>'Data for Graph'!$E$2:$I$2</c:f>
              <c:numCache>
                <c:formatCode>"$"#,##0</c:formatCode>
                <c:ptCount val="5"/>
                <c:pt idx="0">
                  <c:v>8635.9</c:v>
                </c:pt>
                <c:pt idx="1">
                  <c:v>8988.4</c:v>
                </c:pt>
                <c:pt idx="2">
                  <c:v>9319.9</c:v>
                </c:pt>
                <c:pt idx="3">
                  <c:v>9316</c:v>
                </c:pt>
                <c:pt idx="4">
                  <c:v>9634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'Data for Graph'!$B$2</c15:sqref>
                  <c15:dLbl>
                    <c:idx val="-1"/>
                    <c:layout>
                      <c:manualLayout>
                        <c:x val="-4.1161332978978532E-2"/>
                        <c:y val="4.4850223209319522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23D8-4F19-892D-C04CC11B27D0}"/>
                      </c:ext>
                    </c:extLst>
                  </c15:dLbl>
                </c15:categoryFilterException>
                <c15:categoryFilterException>
                  <c15:sqref>'Data for Graph'!$C$2</c15:sqref>
                  <c15:dLbl>
                    <c:idx val="-1"/>
                    <c:layout>
                      <c:manualLayout>
                        <c:x val="-4.3219399627927479E-2"/>
                        <c:y val="4.9335245530251474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23D8-4F19-892D-C04CC11B27D0}"/>
                      </c:ext>
                    </c:extLst>
                  </c15:dLbl>
                </c15:categoryFilterException>
                <c15:categoryFilterException>
                  <c15:sqref>'Data for Graph'!$D$2</c15:sqref>
                  <c15:dLbl>
                    <c:idx val="-1"/>
                    <c:layout>
                      <c:manualLayout>
                        <c:x val="-4.7335532925825374E-2"/>
                        <c:y val="4.9335245530251474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23D8-4F19-892D-C04CC11B27D0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A-C15E-4A11-9998-D9341A34284E}"/>
            </c:ext>
          </c:extLst>
        </c:ser>
        <c:ser>
          <c:idx val="1"/>
          <c:order val="1"/>
          <c:tx>
            <c:strRef>
              <c:f>'Data for Graph'!$A$3</c:f>
              <c:strCache>
                <c:ptCount val="1"/>
                <c:pt idx="0">
                  <c:v>Estimated Total</c:v>
                </c:pt>
              </c:strCache>
            </c:strRef>
          </c:tx>
          <c:spPr>
            <a:ln>
              <a:solidFill>
                <a:srgbClr val="CE1126"/>
              </a:solidFill>
            </a:ln>
          </c:spPr>
          <c:marker>
            <c:symbol val="square"/>
            <c:size val="6"/>
            <c:spPr>
              <a:solidFill>
                <a:srgbClr val="CE1126"/>
              </a:solidFill>
              <a:ln w="12700">
                <a:solidFill>
                  <a:srgbClr val="CE1126"/>
                </a:solidFill>
              </a:ln>
            </c:spPr>
          </c:marker>
          <c:dLbls>
            <c:dLbl>
              <c:idx val="0"/>
              <c:layout>
                <c:manualLayout>
                  <c:x val="-5.1540470989362874E-2"/>
                  <c:y val="5.55556536531566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15E-4A11-9998-D9341A34284E}"/>
                </c:ext>
              </c:extLst>
            </c:dLbl>
            <c:dLbl>
              <c:idx val="1"/>
              <c:layout>
                <c:manualLayout>
                  <c:x val="-5.6376279404424683E-2"/>
                  <c:y val="4.629637804429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15E-4A11-9998-D9341A34284E}"/>
                </c:ext>
              </c:extLst>
            </c:dLbl>
            <c:dLbl>
              <c:idx val="2"/>
              <c:layout>
                <c:manualLayout>
                  <c:x val="-5.1540470989362798E-2"/>
                  <c:y val="5.0925486121681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15E-4A11-9998-D9341A34284E}"/>
                </c:ext>
              </c:extLst>
            </c:dLbl>
            <c:dLbl>
              <c:idx val="3"/>
              <c:layout>
                <c:manualLayout>
                  <c:x val="-4.4803867643137041E-2"/>
                  <c:y val="5.3962498426795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15E-4A11-9998-D9341A34284E}"/>
                </c:ext>
              </c:extLst>
            </c:dLbl>
            <c:dLbl>
              <c:idx val="4"/>
              <c:layout>
                <c:manualLayout>
                  <c:x val="-4.8762729223249993E-2"/>
                  <c:y val="4.441408127496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15E-4A11-9998-D9341A34284E}"/>
                </c:ext>
              </c:extLst>
            </c:dLbl>
            <c:dLbl>
              <c:idx val="5"/>
              <c:layout>
                <c:manualLayout>
                  <c:x val="-4.2184208308755369E-2"/>
                  <c:y val="4.6583490103109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15E-4A11-9998-D9341A34284E}"/>
                </c:ext>
              </c:extLst>
            </c:dLbl>
            <c:dLbl>
              <c:idx val="6"/>
              <c:layout>
                <c:manualLayout>
                  <c:x val="-2.4579560367454067E-2"/>
                  <c:y val="4.5128205128205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15E-4A11-9998-D9341A34284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for Graph'!$B$1:$I$1</c15:sqref>
                  </c15:fullRef>
                </c:ext>
              </c:extLst>
              <c:f>'Data for Graph'!$E$1:$I$1</c:f>
              <c:strCache>
                <c:ptCount val="5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Graph'!$B$3:$I$3</c15:sqref>
                  </c15:fullRef>
                </c:ext>
              </c:extLst>
              <c:f>'Data for Graph'!$E$3:$I$3</c:f>
              <c:numCache>
                <c:formatCode>"$"#,##0</c:formatCode>
                <c:ptCount val="5"/>
                <c:pt idx="0">
                  <c:v>20576.900000000001</c:v>
                </c:pt>
                <c:pt idx="1">
                  <c:v>21186.400000000001</c:v>
                </c:pt>
                <c:pt idx="2">
                  <c:v>21939.9</c:v>
                </c:pt>
                <c:pt idx="3">
                  <c:v>21936</c:v>
                </c:pt>
                <c:pt idx="4">
                  <c:v>22152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'Data for Graph'!$B$3</c15:sqref>
                  <c15:dLbl>
                    <c:idx val="-1"/>
                    <c:layout>
                      <c:manualLayout>
                        <c:x val="-5.3598537638311822E-2"/>
                        <c:y val="5.1070631332224677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23D8-4F19-892D-C04CC11B27D0}"/>
                      </c:ext>
                    </c:extLst>
                  </c15:dLbl>
                </c15:categoryFilterException>
                <c15:categoryFilterException>
                  <c15:sqref>'Data for Graph'!$C$3</c15:sqref>
                  <c15:dLbl>
                    <c:idx val="-1"/>
                    <c:layout>
                      <c:manualLayout>
                        <c:x val="-5.2260146106526829E-2"/>
                        <c:y val="5.5555653653156623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23D8-4F19-892D-C04CC11B27D0}"/>
                      </c:ext>
                    </c:extLst>
                  </c15:dLbl>
                </c15:categoryFilterException>
                <c15:categoryFilterException>
                  <c15:sqref>'Data for Graph'!$D$3</c15:sqref>
                  <c15:dLbl>
                    <c:idx val="-1"/>
                    <c:layout>
                      <c:manualLayout>
                        <c:x val="-5.0820795872198926E-2"/>
                        <c:y val="5.5555653653156623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23D8-4F19-892D-C04CC11B27D0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5-C15E-4A11-9998-D9341A342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88848"/>
        <c:axId val="211289240"/>
      </c:lineChart>
      <c:catAx>
        <c:axId val="21128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ACADEMIC YEAR</a:t>
                </a:r>
              </a:p>
            </c:rich>
          </c:tx>
          <c:layout>
            <c:manualLayout>
              <c:xMode val="edge"/>
              <c:yMode val="edge"/>
              <c:x val="0.47810769827329419"/>
              <c:y val="0.8937145800513405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crossAx val="211289240"/>
        <c:crosses val="autoZero"/>
        <c:auto val="1"/>
        <c:lblAlgn val="ctr"/>
        <c:lblOffset val="100"/>
        <c:noMultiLvlLbl val="0"/>
      </c:catAx>
      <c:valAx>
        <c:axId val="211289240"/>
        <c:scaling>
          <c:orientation val="minMax"/>
          <c:max val="25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ESTIMATED</a:t>
                </a:r>
                <a:r>
                  <a:rPr lang="en-US" baseline="0"/>
                  <a:t>  COST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4066721107721385E-2"/>
              <c:y val="0.23559252782748824"/>
            </c:manualLayout>
          </c:layout>
          <c:overlay val="0"/>
        </c:title>
        <c:numFmt formatCode="&quot;$&quot;#,##0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211288848"/>
        <c:crosses val="autoZero"/>
        <c:crossBetween val="between"/>
        <c:maj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1">
          <a:latin typeface="Univers 45 Light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49389</xdr:rowOff>
    </xdr:from>
    <xdr:to>
      <xdr:col>57</xdr:col>
      <xdr:colOff>258560</xdr:colOff>
      <xdr:row>0</xdr:row>
      <xdr:rowOff>189798</xdr:rowOff>
    </xdr:to>
    <xdr:grpSp>
      <xdr:nvGrpSpPr>
        <xdr:cNvPr id="1149" name="Group 6"/>
        <xdr:cNvGrpSpPr>
          <a:grpSpLocks/>
        </xdr:cNvGrpSpPr>
      </xdr:nvGrpSpPr>
      <xdr:grpSpPr bwMode="auto">
        <a:xfrm>
          <a:off x="9524" y="49389"/>
          <a:ext cx="6626976" cy="140409"/>
          <a:chOff x="9526" y="-7060"/>
          <a:chExt cx="6406838" cy="140410"/>
        </a:xfrm>
      </xdr:grpSpPr>
      <xdr:pic>
        <xdr:nvPicPr>
          <xdr:cNvPr id="1151" name="Picture 13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38" y="-7060"/>
            <a:ext cx="1028704" cy="993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52" name="Line 14"/>
          <xdr:cNvSpPr>
            <a:spLocks noChangeAspect="1" noChangeShapeType="1"/>
          </xdr:cNvSpPr>
        </xdr:nvSpPr>
        <xdr:spPr bwMode="auto">
          <a:xfrm>
            <a:off x="9526" y="133350"/>
            <a:ext cx="6406838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0</xdr:col>
      <xdr:colOff>0</xdr:colOff>
      <xdr:row>15</xdr:row>
      <xdr:rowOff>162542</xdr:rowOff>
    </xdr:from>
    <xdr:to>
      <xdr:col>57</xdr:col>
      <xdr:colOff>4706</xdr:colOff>
      <xdr:row>35</xdr:row>
      <xdr:rowOff>74553</xdr:rowOff>
    </xdr:to>
    <xdr:graphicFrame macro="">
      <xdr:nvGraphicFramePr>
        <xdr:cNvPr id="115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0.74543</cdr:x>
      <cdr:y>0.40517</cdr:y>
    </cdr:from>
    <cdr:to>
      <cdr:x>0.95444</cdr:x>
      <cdr:y>0.49445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44474" y="1346672"/>
          <a:ext cx="1302256" cy="2967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erkeley" pitchFamily="18" charset="0"/>
              <a:ea typeface="+mn-ea"/>
              <a:cs typeface="+mn-cs"/>
            </a:rPr>
            <a:t>Tuition &amp; Fees</a:t>
          </a:r>
        </a:p>
      </cdr:txBody>
    </cdr:sp>
  </cdr:relSizeAnchor>
  <cdr:relSizeAnchor xmlns:cdr="http://schemas.openxmlformats.org/drawingml/2006/chartDrawing">
    <cdr:from>
      <cdr:x>0.75634</cdr:x>
      <cdr:y>0.05168</cdr:y>
    </cdr:from>
    <cdr:to>
      <cdr:x>0.95563</cdr:x>
      <cdr:y>0.14097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12437" y="171777"/>
          <a:ext cx="1241694" cy="296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latin typeface="Berkeley" pitchFamily="18" charset="0"/>
            </a:rPr>
            <a:t>Estimated Total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ousing.iastate.edu/" TargetMode="External"/><Relationship Id="rId2" Type="http://schemas.openxmlformats.org/officeDocument/2006/relationships/hyperlink" Target="http://www.dining.iastate.edu/" TargetMode="External"/><Relationship Id="rId1" Type="http://schemas.openxmlformats.org/officeDocument/2006/relationships/hyperlink" Target="http://www.registrar.iastate.edu/fee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registrar.iastate.edu/fee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K325"/>
  <sheetViews>
    <sheetView showGridLines="0" tabSelected="1" view="pageBreakPreview" zoomScaleNormal="110" zoomScaleSheetLayoutView="100" workbookViewId="0">
      <selection activeCell="C4" sqref="C4"/>
    </sheetView>
  </sheetViews>
  <sheetFormatPr defaultColWidth="11.44140625" defaultRowHeight="13.2"/>
  <cols>
    <col min="1" max="1" width="1.6640625" customWidth="1"/>
    <col min="2" max="2" width="0.88671875" customWidth="1"/>
    <col min="3" max="3" width="24.6640625" customWidth="1"/>
    <col min="4" max="4" width="1.88671875" customWidth="1"/>
    <col min="5" max="5" width="6.5546875" hidden="1" customWidth="1"/>
    <col min="6" max="6" width="1" hidden="1" customWidth="1"/>
    <col min="7" max="7" width="6.5546875" hidden="1" customWidth="1"/>
    <col min="8" max="8" width="0.33203125" hidden="1" customWidth="1"/>
    <col min="9" max="9" width="6.5546875" hidden="1" customWidth="1"/>
    <col min="10" max="10" width="1" hidden="1" customWidth="1"/>
    <col min="11" max="11" width="6.5546875" hidden="1" customWidth="1"/>
    <col min="12" max="12" width="1" hidden="1" customWidth="1"/>
    <col min="13" max="13" width="6.5546875" hidden="1" customWidth="1"/>
    <col min="14" max="14" width="1" hidden="1" customWidth="1"/>
    <col min="15" max="15" width="6.5546875" hidden="1" customWidth="1"/>
    <col min="16" max="16" width="1" hidden="1" customWidth="1"/>
    <col min="17" max="17" width="6.5546875" hidden="1" customWidth="1"/>
    <col min="18" max="18" width="1" hidden="1" customWidth="1"/>
    <col min="19" max="19" width="6.5546875" hidden="1" customWidth="1"/>
    <col min="20" max="20" width="1.44140625" hidden="1" customWidth="1"/>
    <col min="21" max="21" width="6.5546875" hidden="1" customWidth="1"/>
    <col min="22" max="22" width="1.33203125" hidden="1" customWidth="1"/>
    <col min="23" max="23" width="6.33203125" hidden="1" customWidth="1"/>
    <col min="24" max="24" width="1.109375" hidden="1" customWidth="1"/>
    <col min="25" max="25" width="6.33203125" hidden="1" customWidth="1"/>
    <col min="26" max="26" width="1.109375" hidden="1" customWidth="1"/>
    <col min="27" max="27" width="6.33203125" hidden="1" customWidth="1"/>
    <col min="28" max="28" width="1.109375" hidden="1" customWidth="1"/>
    <col min="29" max="29" width="6.33203125" hidden="1" customWidth="1"/>
    <col min="30" max="30" width="1.109375" style="15" hidden="1" customWidth="1"/>
    <col min="31" max="31" width="6.33203125" hidden="1" customWidth="1"/>
    <col min="32" max="32" width="1.109375" style="15" hidden="1" customWidth="1"/>
    <col min="33" max="33" width="9.6640625" hidden="1" customWidth="1"/>
    <col min="34" max="34" width="3.33203125" style="15" hidden="1" customWidth="1"/>
    <col min="35" max="35" width="9.6640625" hidden="1" customWidth="1"/>
    <col min="36" max="36" width="3.33203125" style="15" hidden="1" customWidth="1"/>
    <col min="37" max="37" width="9.6640625" hidden="1" customWidth="1"/>
    <col min="38" max="38" width="3.33203125" style="15" hidden="1" customWidth="1"/>
    <col min="39" max="39" width="9.6640625" hidden="1" customWidth="1"/>
    <col min="40" max="40" width="3.33203125" style="15" hidden="1" customWidth="1"/>
    <col min="41" max="41" width="9.6640625" hidden="1" customWidth="1"/>
    <col min="42" max="42" width="3.33203125" style="15" hidden="1" customWidth="1"/>
    <col min="43" max="43" width="9.6640625" hidden="1" customWidth="1"/>
    <col min="44" max="44" width="3.33203125" style="15" hidden="1" customWidth="1"/>
    <col min="45" max="45" width="9.6640625" hidden="1" customWidth="1"/>
    <col min="46" max="46" width="3.33203125" hidden="1" customWidth="1"/>
    <col min="47" max="47" width="9.6640625" hidden="1" customWidth="1"/>
    <col min="48" max="48" width="3.33203125" style="15" hidden="1" customWidth="1"/>
    <col min="49" max="49" width="9.6640625" customWidth="1"/>
    <col min="50" max="50" width="3.88671875" style="15" customWidth="1"/>
    <col min="51" max="51" width="9.6640625" customWidth="1"/>
    <col min="52" max="52" width="3.88671875" style="15" customWidth="1"/>
    <col min="53" max="53" width="9.6640625" customWidth="1"/>
    <col min="54" max="54" width="3.88671875" style="15" customWidth="1"/>
    <col min="55" max="55" width="9.6640625" customWidth="1"/>
    <col min="56" max="56" width="3.88671875" style="15" customWidth="1"/>
    <col min="57" max="57" width="9.6640625" customWidth="1"/>
    <col min="58" max="58" width="3.88671875" style="15" customWidth="1"/>
  </cols>
  <sheetData>
    <row r="1" spans="1:106" s="2" customFormat="1" ht="15" customHeight="1">
      <c r="A1" s="2" t="s">
        <v>0</v>
      </c>
      <c r="AD1" s="13"/>
      <c r="AF1" s="13"/>
      <c r="AH1" s="13"/>
      <c r="AJ1" s="13"/>
      <c r="AL1" s="13"/>
      <c r="AN1" s="13"/>
      <c r="AP1" s="13"/>
      <c r="AR1" s="13"/>
      <c r="AV1" s="13"/>
      <c r="AX1" s="13"/>
      <c r="AZ1" s="13"/>
      <c r="BB1" s="13"/>
      <c r="BD1" s="13"/>
      <c r="BF1" s="13"/>
    </row>
    <row r="2" spans="1:106" s="3" customFormat="1" ht="24" customHeight="1">
      <c r="A2" s="5" t="s">
        <v>12</v>
      </c>
      <c r="B2" s="5"/>
      <c r="C2" s="5"/>
      <c r="D2" s="5"/>
    </row>
    <row r="3" spans="1:106" s="4" customFormat="1" ht="15" customHeight="1">
      <c r="A3" s="6" t="s">
        <v>1</v>
      </c>
      <c r="B3" s="6"/>
      <c r="C3" s="6"/>
      <c r="D3" s="6"/>
    </row>
    <row r="4" spans="1:106" s="4" customFormat="1" ht="12" customHeight="1">
      <c r="A4" s="76"/>
      <c r="B4" s="76"/>
      <c r="C4" s="76"/>
      <c r="D4" s="76"/>
    </row>
    <row r="5" spans="1:106" s="4" customFormat="1" ht="12" customHeight="1">
      <c r="A5" s="6"/>
      <c r="B5" s="6"/>
      <c r="C5" s="6"/>
      <c r="D5" s="6"/>
    </row>
    <row r="6" spans="1:106" s="75" customFormat="1" ht="16.5" customHeight="1">
      <c r="A6" s="134" t="s">
        <v>32</v>
      </c>
      <c r="B6" s="134"/>
      <c r="C6" s="134"/>
      <c r="D6" s="134"/>
      <c r="E6" s="70" t="s">
        <v>3</v>
      </c>
      <c r="F6" s="70"/>
      <c r="G6" s="70" t="s">
        <v>4</v>
      </c>
      <c r="H6" s="70"/>
      <c r="I6" s="70" t="s">
        <v>5</v>
      </c>
      <c r="J6" s="70"/>
      <c r="K6" s="70" t="s">
        <v>6</v>
      </c>
      <c r="L6" s="70"/>
      <c r="M6" s="70" t="s">
        <v>7</v>
      </c>
      <c r="N6" s="70"/>
      <c r="O6" s="70" t="s">
        <v>8</v>
      </c>
      <c r="P6" s="70"/>
      <c r="Q6" s="70" t="s">
        <v>11</v>
      </c>
      <c r="R6" s="70"/>
      <c r="S6" s="70" t="s">
        <v>13</v>
      </c>
      <c r="T6" s="71"/>
      <c r="U6" s="70" t="s">
        <v>14</v>
      </c>
      <c r="V6" s="71"/>
      <c r="W6" s="70" t="s">
        <v>15</v>
      </c>
      <c r="X6" s="70"/>
      <c r="Y6" s="70" t="s">
        <v>16</v>
      </c>
      <c r="Z6" s="71"/>
      <c r="AA6" s="70" t="s">
        <v>17</v>
      </c>
      <c r="AB6" s="70"/>
      <c r="AC6" s="70" t="s">
        <v>18</v>
      </c>
      <c r="AD6" s="72"/>
      <c r="AE6" s="70" t="s">
        <v>19</v>
      </c>
      <c r="AF6" s="72"/>
      <c r="AG6" s="70" t="s">
        <v>21</v>
      </c>
      <c r="AH6" s="72"/>
      <c r="AI6" s="70" t="s">
        <v>22</v>
      </c>
      <c r="AJ6" s="72"/>
      <c r="AK6" s="73" t="s">
        <v>40</v>
      </c>
      <c r="AL6" s="72"/>
      <c r="AM6" s="73" t="s">
        <v>23</v>
      </c>
      <c r="AN6" s="72"/>
      <c r="AO6" s="133" t="s">
        <v>25</v>
      </c>
      <c r="AP6" s="133"/>
      <c r="AQ6" s="133" t="s">
        <v>26</v>
      </c>
      <c r="AR6" s="133"/>
      <c r="AS6" s="133" t="s">
        <v>48</v>
      </c>
      <c r="AT6" s="133"/>
      <c r="AU6" s="133" t="s">
        <v>57</v>
      </c>
      <c r="AV6" s="133"/>
      <c r="AW6" s="133" t="s">
        <v>30</v>
      </c>
      <c r="AX6" s="133"/>
      <c r="AY6" s="133" t="s">
        <v>39</v>
      </c>
      <c r="AZ6" s="133"/>
      <c r="BA6" s="133" t="s">
        <v>49</v>
      </c>
      <c r="BB6" s="133"/>
      <c r="BC6" s="133" t="s">
        <v>58</v>
      </c>
      <c r="BD6" s="133"/>
      <c r="BE6" s="133" t="s">
        <v>69</v>
      </c>
      <c r="BF6" s="133"/>
      <c r="BG6" s="74"/>
    </row>
    <row r="7" spans="1:106" s="50" customFormat="1" ht="18" customHeight="1">
      <c r="A7" s="135" t="s">
        <v>41</v>
      </c>
      <c r="B7" s="135"/>
      <c r="C7" s="135"/>
      <c r="D7" s="41"/>
      <c r="E7" s="42">
        <v>2574</v>
      </c>
      <c r="F7" s="42"/>
      <c r="G7" s="42">
        <v>2666</v>
      </c>
      <c r="H7" s="42"/>
      <c r="I7" s="42">
        <v>2766</v>
      </c>
      <c r="J7" s="42"/>
      <c r="K7" s="42">
        <v>2874</v>
      </c>
      <c r="L7" s="42"/>
      <c r="M7" s="42">
        <v>3004</v>
      </c>
      <c r="N7" s="42"/>
      <c r="O7" s="42">
        <v>3132</v>
      </c>
      <c r="P7" s="42"/>
      <c r="Q7" s="42">
        <v>3442</v>
      </c>
      <c r="R7" s="42"/>
      <c r="S7" s="42">
        <v>4110</v>
      </c>
      <c r="T7" s="41"/>
      <c r="U7" s="42">
        <v>5028</v>
      </c>
      <c r="V7" s="41"/>
      <c r="W7" s="43">
        <v>5426</v>
      </c>
      <c r="X7" s="44"/>
      <c r="Y7" s="43">
        <v>5634</v>
      </c>
      <c r="Z7" s="41"/>
      <c r="AA7" s="43">
        <v>5860</v>
      </c>
      <c r="AB7" s="44"/>
      <c r="AC7" s="43">
        <v>6161</v>
      </c>
      <c r="AD7" s="45"/>
      <c r="AE7" s="43">
        <v>6360</v>
      </c>
      <c r="AF7" s="45"/>
      <c r="AG7" s="43">
        <v>6651</v>
      </c>
      <c r="AH7" s="45"/>
      <c r="AI7" s="43">
        <v>6997</v>
      </c>
      <c r="AJ7" s="45"/>
      <c r="AK7" s="43">
        <v>7486</v>
      </c>
      <c r="AL7" s="45"/>
      <c r="AM7" s="43">
        <v>7726</v>
      </c>
      <c r="AN7" s="46"/>
      <c r="AO7" s="47">
        <v>7726</v>
      </c>
      <c r="AP7" s="48"/>
      <c r="AQ7" s="47">
        <v>7731</v>
      </c>
      <c r="AR7" s="48"/>
      <c r="AS7" s="47">
        <v>7735.9</v>
      </c>
      <c r="AT7" s="47"/>
      <c r="AU7" s="47">
        <v>8219.4</v>
      </c>
      <c r="AV7" s="48"/>
      <c r="AW7" s="102">
        <v>8635.9</v>
      </c>
      <c r="AX7" s="46"/>
      <c r="AY7" s="102">
        <v>8988.4</v>
      </c>
      <c r="AZ7" s="46"/>
      <c r="BA7" s="102">
        <v>9319.9</v>
      </c>
      <c r="BB7" s="108"/>
      <c r="BC7" s="102">
        <v>9316</v>
      </c>
      <c r="BD7" s="108"/>
      <c r="BE7" s="102">
        <v>9634</v>
      </c>
      <c r="BF7" s="108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</row>
    <row r="8" spans="1:106" s="51" customFormat="1" ht="18" customHeight="1">
      <c r="A8" s="51" t="s">
        <v>2</v>
      </c>
      <c r="B8" s="28"/>
      <c r="C8" s="52"/>
      <c r="D8" s="52"/>
      <c r="E8" s="53">
        <v>1688</v>
      </c>
      <c r="F8" s="53"/>
      <c r="G8" s="53">
        <v>1770</v>
      </c>
      <c r="H8" s="53"/>
      <c r="I8" s="53">
        <v>1879</v>
      </c>
      <c r="J8" s="53"/>
      <c r="K8" s="53">
        <v>2122</v>
      </c>
      <c r="L8" s="53"/>
      <c r="M8" s="53">
        <v>2267</v>
      </c>
      <c r="N8" s="53"/>
      <c r="O8" s="53">
        <v>2454</v>
      </c>
      <c r="P8" s="53"/>
      <c r="Q8" s="53">
        <v>2592</v>
      </c>
      <c r="R8" s="53"/>
      <c r="S8" s="53">
        <v>2822</v>
      </c>
      <c r="U8" s="53">
        <v>3040</v>
      </c>
      <c r="W8" s="54">
        <v>3168</v>
      </c>
      <c r="X8" s="54"/>
      <c r="Y8" s="54">
        <v>3295</v>
      </c>
      <c r="AA8" s="54">
        <v>3427</v>
      </c>
      <c r="AB8" s="54"/>
      <c r="AC8" s="54">
        <v>3561</v>
      </c>
      <c r="AD8" s="55"/>
      <c r="AE8" s="54">
        <v>3659</v>
      </c>
      <c r="AF8" s="55"/>
      <c r="AG8" s="54">
        <v>3750</v>
      </c>
      <c r="AH8" s="55"/>
      <c r="AI8" s="54">
        <v>3881</v>
      </c>
      <c r="AJ8" s="55"/>
      <c r="AK8" s="54">
        <v>3993</v>
      </c>
      <c r="AL8" s="55"/>
      <c r="AM8" s="54">
        <v>4093</v>
      </c>
      <c r="AN8" s="56"/>
      <c r="AO8" s="54">
        <v>4093</v>
      </c>
      <c r="AP8" s="56"/>
      <c r="AQ8" s="54">
        <v>4154</v>
      </c>
      <c r="AR8" s="56"/>
      <c r="AS8" s="54">
        <v>4279</v>
      </c>
      <c r="AT8" s="54"/>
      <c r="AU8" s="54">
        <v>4429</v>
      </c>
      <c r="AV8" s="56"/>
      <c r="AW8" s="103">
        <v>4562</v>
      </c>
      <c r="AX8" s="56"/>
      <c r="AY8" s="103">
        <v>4694</v>
      </c>
      <c r="AZ8" s="56"/>
      <c r="BA8" s="103">
        <v>4783</v>
      </c>
      <c r="BB8" s="109"/>
      <c r="BC8" s="103">
        <v>4783</v>
      </c>
      <c r="BD8" s="109"/>
      <c r="BE8" s="103">
        <v>4590</v>
      </c>
      <c r="BF8" s="109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</row>
    <row r="9" spans="1:106" s="51" customFormat="1" ht="18" customHeight="1">
      <c r="A9" s="58" t="s">
        <v>55</v>
      </c>
      <c r="B9" s="59"/>
      <c r="C9" s="59"/>
      <c r="D9" s="59"/>
      <c r="E9" s="60">
        <v>1694</v>
      </c>
      <c r="F9" s="60"/>
      <c r="G9" s="60">
        <v>1738</v>
      </c>
      <c r="H9" s="60"/>
      <c r="I9" s="60">
        <v>1768</v>
      </c>
      <c r="J9" s="60"/>
      <c r="K9" s="60">
        <v>1836</v>
      </c>
      <c r="L9" s="60"/>
      <c r="M9" s="60">
        <v>1904</v>
      </c>
      <c r="N9" s="60"/>
      <c r="O9" s="60">
        <v>1978</v>
      </c>
      <c r="P9" s="60"/>
      <c r="Q9" s="60">
        <v>2074</v>
      </c>
      <c r="R9" s="60"/>
      <c r="S9" s="60">
        <v>2198</v>
      </c>
      <c r="T9" s="58"/>
      <c r="U9" s="60">
        <v>2700</v>
      </c>
      <c r="V9" s="58"/>
      <c r="W9" s="61">
        <v>2790</v>
      </c>
      <c r="X9" s="61"/>
      <c r="Y9" s="61">
        <v>2902</v>
      </c>
      <c r="Z9" s="58"/>
      <c r="AA9" s="61">
        <v>3018</v>
      </c>
      <c r="AB9" s="61"/>
      <c r="AC9" s="61">
        <v>3154</v>
      </c>
      <c r="AD9" s="62"/>
      <c r="AE9" s="61">
        <v>3297</v>
      </c>
      <c r="AF9" s="62"/>
      <c r="AG9" s="61">
        <v>3527</v>
      </c>
      <c r="AH9" s="62"/>
      <c r="AI9" s="61">
        <v>3591</v>
      </c>
      <c r="AJ9" s="62"/>
      <c r="AK9" s="61">
        <v>3628</v>
      </c>
      <c r="AL9" s="62"/>
      <c r="AM9" s="61">
        <v>3628</v>
      </c>
      <c r="AN9" s="63"/>
      <c r="AO9" s="61">
        <v>3628</v>
      </c>
      <c r="AP9" s="63"/>
      <c r="AQ9" s="61">
        <v>3676</v>
      </c>
      <c r="AR9" s="63"/>
      <c r="AS9" s="61">
        <v>3791</v>
      </c>
      <c r="AT9" s="61"/>
      <c r="AU9" s="61">
        <v>3927</v>
      </c>
      <c r="AV9" s="63"/>
      <c r="AW9" s="104">
        <v>3955</v>
      </c>
      <c r="AX9" s="64"/>
      <c r="AY9" s="104">
        <v>4026</v>
      </c>
      <c r="AZ9" s="64"/>
      <c r="BA9" s="104">
        <v>4366</v>
      </c>
      <c r="BB9" s="110"/>
      <c r="BC9" s="104">
        <v>4366</v>
      </c>
      <c r="BD9" s="110"/>
      <c r="BE9" s="104">
        <v>4498</v>
      </c>
      <c r="BF9" s="110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</row>
    <row r="10" spans="1:106" s="51" customFormat="1" ht="18" customHeight="1">
      <c r="A10" s="51" t="s">
        <v>9</v>
      </c>
      <c r="E10" s="53">
        <v>640</v>
      </c>
      <c r="F10" s="53"/>
      <c r="G10" s="53">
        <v>664</v>
      </c>
      <c r="H10" s="53"/>
      <c r="I10" s="53">
        <v>664</v>
      </c>
      <c r="J10" s="53"/>
      <c r="K10" s="53">
        <v>664</v>
      </c>
      <c r="L10" s="53"/>
      <c r="M10" s="53">
        <v>684</v>
      </c>
      <c r="N10" s="53"/>
      <c r="O10" s="53">
        <v>704</v>
      </c>
      <c r="P10" s="53"/>
      <c r="Q10" s="53">
        <v>754</v>
      </c>
      <c r="R10" s="53"/>
      <c r="S10" s="53">
        <v>754</v>
      </c>
      <c r="U10" s="53">
        <v>820</v>
      </c>
      <c r="W10" s="54">
        <v>850</v>
      </c>
      <c r="X10" s="54"/>
      <c r="Y10" s="54">
        <v>892</v>
      </c>
      <c r="AA10" s="54">
        <v>892</v>
      </c>
      <c r="AB10" s="54"/>
      <c r="AC10" s="54">
        <v>978</v>
      </c>
      <c r="AD10" s="55"/>
      <c r="AE10" s="54">
        <v>984</v>
      </c>
      <c r="AF10" s="55"/>
      <c r="AG10" s="54">
        <v>1000</v>
      </c>
      <c r="AH10" s="55"/>
      <c r="AI10" s="54">
        <v>1014</v>
      </c>
      <c r="AJ10" s="55"/>
      <c r="AK10" s="54">
        <v>1044</v>
      </c>
      <c r="AL10" s="55"/>
      <c r="AM10" s="54">
        <v>1043</v>
      </c>
      <c r="AN10" s="56"/>
      <c r="AO10" s="54">
        <v>1043</v>
      </c>
      <c r="AP10" s="56"/>
      <c r="AQ10" s="54">
        <v>1043</v>
      </c>
      <c r="AR10" s="56"/>
      <c r="AS10" s="54">
        <v>1034</v>
      </c>
      <c r="AT10" s="54"/>
      <c r="AU10" s="54">
        <v>995</v>
      </c>
      <c r="AV10" s="56"/>
      <c r="AW10" s="103">
        <v>994</v>
      </c>
      <c r="AX10" s="56"/>
      <c r="AY10" s="103">
        <v>1048</v>
      </c>
      <c r="AZ10" s="56"/>
      <c r="BA10" s="103">
        <v>1041</v>
      </c>
      <c r="BB10" s="109"/>
      <c r="BC10" s="103">
        <v>1041</v>
      </c>
      <c r="BD10" s="109"/>
      <c r="BE10" s="103">
        <v>1000</v>
      </c>
      <c r="BF10" s="109"/>
    </row>
    <row r="11" spans="1:106" s="51" customFormat="1" ht="18" customHeight="1">
      <c r="A11" s="58" t="s">
        <v>50</v>
      </c>
      <c r="B11" s="58"/>
      <c r="C11" s="58"/>
      <c r="D11" s="58"/>
      <c r="E11" s="60">
        <v>388</v>
      </c>
      <c r="F11" s="60"/>
      <c r="G11" s="60">
        <v>400</v>
      </c>
      <c r="H11" s="60"/>
      <c r="I11" s="60">
        <v>400</v>
      </c>
      <c r="J11" s="60"/>
      <c r="K11" s="60">
        <v>400</v>
      </c>
      <c r="L11" s="60"/>
      <c r="M11" s="60">
        <v>400</v>
      </c>
      <c r="N11" s="60"/>
      <c r="O11" s="60">
        <v>412</v>
      </c>
      <c r="P11" s="60"/>
      <c r="Q11" s="60">
        <v>424</v>
      </c>
      <c r="R11" s="60"/>
      <c r="S11" s="60">
        <v>438</v>
      </c>
      <c r="T11" s="58"/>
      <c r="U11" s="60">
        <v>438</v>
      </c>
      <c r="V11" s="58"/>
      <c r="W11" s="61">
        <v>550</v>
      </c>
      <c r="X11" s="61"/>
      <c r="Y11" s="61">
        <v>574</v>
      </c>
      <c r="Z11" s="58"/>
      <c r="AA11" s="61">
        <v>594</v>
      </c>
      <c r="AB11" s="61"/>
      <c r="AC11" s="61">
        <v>602</v>
      </c>
      <c r="AD11" s="62"/>
      <c r="AE11" s="61">
        <v>617</v>
      </c>
      <c r="AF11" s="62"/>
      <c r="AG11" s="61">
        <v>624</v>
      </c>
      <c r="AH11" s="62"/>
      <c r="AI11" s="61">
        <v>624</v>
      </c>
      <c r="AJ11" s="62"/>
      <c r="AK11" s="61">
        <v>400</v>
      </c>
      <c r="AL11" s="62"/>
      <c r="AM11" s="61">
        <v>401</v>
      </c>
      <c r="AN11" s="63"/>
      <c r="AO11" s="61">
        <v>400</v>
      </c>
      <c r="AP11" s="63"/>
      <c r="AQ11" s="61">
        <v>400</v>
      </c>
      <c r="AR11" s="63"/>
      <c r="AS11" s="61">
        <v>400</v>
      </c>
      <c r="AT11" s="61"/>
      <c r="AU11" s="61">
        <v>400</v>
      </c>
      <c r="AV11" s="63"/>
      <c r="AW11" s="105">
        <v>400</v>
      </c>
      <c r="AX11" s="63"/>
      <c r="AY11" s="105">
        <v>400</v>
      </c>
      <c r="AZ11" s="63"/>
      <c r="BA11" s="105">
        <v>400</v>
      </c>
      <c r="BB11" s="111"/>
      <c r="BC11" s="105">
        <v>400</v>
      </c>
      <c r="BD11" s="111"/>
      <c r="BE11" s="105">
        <v>400</v>
      </c>
      <c r="BF11" s="111"/>
    </row>
    <row r="12" spans="1:106" s="51" customFormat="1" ht="18" customHeight="1">
      <c r="A12" s="51" t="s">
        <v>51</v>
      </c>
      <c r="E12" s="53">
        <v>280</v>
      </c>
      <c r="F12" s="53"/>
      <c r="G12" s="53">
        <v>290</v>
      </c>
      <c r="H12" s="53"/>
      <c r="I12" s="53">
        <v>340</v>
      </c>
      <c r="J12" s="53"/>
      <c r="K12" s="53">
        <v>340</v>
      </c>
      <c r="L12" s="53"/>
      <c r="M12" s="53">
        <v>350</v>
      </c>
      <c r="N12" s="53"/>
      <c r="O12" s="53">
        <v>350</v>
      </c>
      <c r="P12" s="53"/>
      <c r="Q12" s="53">
        <v>360</v>
      </c>
      <c r="R12" s="53"/>
      <c r="S12" s="53">
        <v>373</v>
      </c>
      <c r="U12" s="53">
        <v>373</v>
      </c>
      <c r="W12" s="54">
        <v>440</v>
      </c>
      <c r="X12" s="54"/>
      <c r="Y12" s="54">
        <v>490</v>
      </c>
      <c r="AA12" s="54">
        <v>507</v>
      </c>
      <c r="AB12" s="54"/>
      <c r="AC12" s="54">
        <v>514</v>
      </c>
      <c r="AD12" s="55"/>
      <c r="AE12" s="54">
        <v>528</v>
      </c>
      <c r="AF12" s="55"/>
      <c r="AG12" s="54">
        <v>534</v>
      </c>
      <c r="AH12" s="55"/>
      <c r="AI12" s="54">
        <v>534</v>
      </c>
      <c r="AJ12" s="55"/>
      <c r="AK12" s="54">
        <v>235</v>
      </c>
      <c r="AL12" s="55"/>
      <c r="AM12" s="54">
        <v>242</v>
      </c>
      <c r="AN12" s="56"/>
      <c r="AO12" s="54">
        <v>240</v>
      </c>
      <c r="AP12" s="56"/>
      <c r="AQ12" s="54">
        <v>240</v>
      </c>
      <c r="AR12" s="56"/>
      <c r="AS12" s="54">
        <v>240</v>
      </c>
      <c r="AT12" s="54"/>
      <c r="AU12" s="54">
        <v>240</v>
      </c>
      <c r="AV12" s="56"/>
      <c r="AW12" s="103">
        <v>240</v>
      </c>
      <c r="AX12" s="56"/>
      <c r="AY12" s="103">
        <v>240</v>
      </c>
      <c r="AZ12" s="56"/>
      <c r="BA12" s="103">
        <v>240</v>
      </c>
      <c r="BB12" s="109"/>
      <c r="BC12" s="103">
        <v>240</v>
      </c>
      <c r="BD12" s="109"/>
      <c r="BE12" s="103">
        <v>240</v>
      </c>
      <c r="BF12" s="109"/>
    </row>
    <row r="13" spans="1:106" s="51" customFormat="1" ht="18" customHeight="1">
      <c r="A13" s="65" t="s">
        <v>52</v>
      </c>
      <c r="B13" s="65"/>
      <c r="C13" s="65"/>
      <c r="D13" s="65"/>
      <c r="E13" s="66">
        <v>1700</v>
      </c>
      <c r="F13" s="66"/>
      <c r="G13" s="66">
        <v>1770</v>
      </c>
      <c r="H13" s="66"/>
      <c r="I13" s="66">
        <v>1800</v>
      </c>
      <c r="J13" s="66"/>
      <c r="K13" s="66">
        <v>1800</v>
      </c>
      <c r="L13" s="66"/>
      <c r="M13" s="66">
        <v>1850</v>
      </c>
      <c r="N13" s="66"/>
      <c r="O13" s="66">
        <v>1902</v>
      </c>
      <c r="P13" s="66"/>
      <c r="Q13" s="66">
        <v>1960</v>
      </c>
      <c r="R13" s="66"/>
      <c r="S13" s="66">
        <v>2024</v>
      </c>
      <c r="T13" s="65"/>
      <c r="U13" s="66">
        <v>2054</v>
      </c>
      <c r="V13" s="65"/>
      <c r="W13" s="66">
        <v>2096</v>
      </c>
      <c r="X13" s="66"/>
      <c r="Y13" s="66">
        <v>2096</v>
      </c>
      <c r="Z13" s="65"/>
      <c r="AA13" s="66">
        <v>2168</v>
      </c>
      <c r="AB13" s="66"/>
      <c r="AC13" s="66">
        <v>2196</v>
      </c>
      <c r="AD13" s="67"/>
      <c r="AE13" s="66">
        <v>2255</v>
      </c>
      <c r="AF13" s="67"/>
      <c r="AG13" s="66">
        <v>2280</v>
      </c>
      <c r="AH13" s="67"/>
      <c r="AI13" s="66">
        <v>2280</v>
      </c>
      <c r="AJ13" s="67"/>
      <c r="AK13" s="66">
        <v>1735</v>
      </c>
      <c r="AL13" s="67"/>
      <c r="AM13" s="66">
        <v>1787</v>
      </c>
      <c r="AN13" s="67"/>
      <c r="AO13" s="66">
        <v>1790</v>
      </c>
      <c r="AP13" s="67"/>
      <c r="AQ13" s="66">
        <v>1790</v>
      </c>
      <c r="AR13" s="67"/>
      <c r="AS13" s="66">
        <v>1790</v>
      </c>
      <c r="AT13" s="66"/>
      <c r="AU13" s="66">
        <v>1790</v>
      </c>
      <c r="AV13" s="67"/>
      <c r="AW13" s="106">
        <v>1790</v>
      </c>
      <c r="AX13" s="67"/>
      <c r="AY13" s="106">
        <v>1790</v>
      </c>
      <c r="AZ13" s="67"/>
      <c r="BA13" s="106">
        <v>1790</v>
      </c>
      <c r="BB13" s="112"/>
      <c r="BC13" s="106">
        <v>1790</v>
      </c>
      <c r="BD13" s="112"/>
      <c r="BE13" s="106">
        <v>1790</v>
      </c>
      <c r="BF13" s="112"/>
    </row>
    <row r="14" spans="1:106" s="28" customFormat="1" ht="18" customHeight="1">
      <c r="A14" s="136" t="s">
        <v>33</v>
      </c>
      <c r="B14" s="136"/>
      <c r="C14" s="136"/>
      <c r="D14" s="52"/>
      <c r="E14" s="68">
        <v>8964</v>
      </c>
      <c r="F14" s="68"/>
      <c r="G14" s="68">
        <v>9298</v>
      </c>
      <c r="H14" s="68"/>
      <c r="I14" s="68">
        <v>9617</v>
      </c>
      <c r="J14" s="68"/>
      <c r="K14" s="68">
        <v>10036</v>
      </c>
      <c r="L14" s="68"/>
      <c r="M14" s="68">
        <v>10459</v>
      </c>
      <c r="N14" s="68"/>
      <c r="O14" s="68">
        <v>10932</v>
      </c>
      <c r="P14" s="68"/>
      <c r="Q14" s="68">
        <v>11606</v>
      </c>
      <c r="R14" s="68"/>
      <c r="S14" s="68">
        <v>12719</v>
      </c>
      <c r="T14" s="52"/>
      <c r="U14" s="68">
        <v>14453</v>
      </c>
      <c r="V14" s="52"/>
      <c r="W14" s="68">
        <v>15320</v>
      </c>
      <c r="X14" s="68"/>
      <c r="Y14" s="68">
        <v>15883</v>
      </c>
      <c r="Z14" s="52"/>
      <c r="AA14" s="68">
        <v>16466</v>
      </c>
      <c r="AB14" s="68"/>
      <c r="AC14" s="68">
        <v>17166</v>
      </c>
      <c r="AD14" s="29"/>
      <c r="AE14" s="68">
        <v>17700</v>
      </c>
      <c r="AF14" s="29"/>
      <c r="AG14" s="68">
        <v>18366</v>
      </c>
      <c r="AH14" s="29"/>
      <c r="AI14" s="68">
        <v>18921</v>
      </c>
      <c r="AJ14" s="29"/>
      <c r="AK14" s="30">
        <v>18521</v>
      </c>
      <c r="AL14" s="29"/>
      <c r="AM14" s="30">
        <v>18920</v>
      </c>
      <c r="AN14" s="29"/>
      <c r="AO14" s="30">
        <f>SUM(AO7:AO13)</f>
        <v>18920</v>
      </c>
      <c r="AP14" s="29"/>
      <c r="AQ14" s="30">
        <f>SUM(AQ7:AQ13)</f>
        <v>19034</v>
      </c>
      <c r="AR14" s="29"/>
      <c r="AS14" s="30">
        <f>SUM(AS7:AS13)</f>
        <v>19269.900000000001</v>
      </c>
      <c r="AT14" s="30"/>
      <c r="AU14" s="30">
        <f>SUM(AU7:AU13)</f>
        <v>20000.400000000001</v>
      </c>
      <c r="AV14" s="29"/>
      <c r="AW14" s="107">
        <f>SUM(AW7:AW13)</f>
        <v>20576.900000000001</v>
      </c>
      <c r="AX14" s="29"/>
      <c r="AY14" s="107">
        <f>SUM(AY7:AY13)</f>
        <v>21186.400000000001</v>
      </c>
      <c r="AZ14" s="29"/>
      <c r="BA14" s="107">
        <f>SUM(BA7:BA13)</f>
        <v>21939.9</v>
      </c>
      <c r="BB14" s="113"/>
      <c r="BC14" s="107">
        <f>SUM(BC7:BC13)</f>
        <v>21936</v>
      </c>
      <c r="BD14" s="113"/>
      <c r="BE14" s="107">
        <f>SUM(BE7:BE13)</f>
        <v>22152</v>
      </c>
      <c r="BF14" s="113"/>
      <c r="BG14" s="69"/>
    </row>
    <row r="15" spans="1:106" s="11" customFormat="1" ht="15" customHeight="1">
      <c r="A15" s="22"/>
      <c r="B15" s="22"/>
      <c r="C15" s="22"/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2"/>
      <c r="U15" s="23"/>
      <c r="V15" s="22"/>
      <c r="W15" s="23"/>
      <c r="X15" s="23"/>
      <c r="Y15" s="23"/>
      <c r="Z15" s="22"/>
      <c r="AA15" s="23"/>
      <c r="AB15" s="23"/>
      <c r="AC15" s="23"/>
      <c r="AD15" s="16"/>
      <c r="AE15" s="23"/>
      <c r="AF15" s="16"/>
      <c r="AG15" s="23"/>
      <c r="AH15" s="16"/>
      <c r="AI15" s="23"/>
      <c r="AJ15" s="16"/>
      <c r="AK15" s="24"/>
      <c r="AL15" s="16"/>
      <c r="AM15" s="24"/>
      <c r="AN15" s="16"/>
      <c r="AO15" s="24"/>
      <c r="AP15" s="16"/>
      <c r="AQ15" s="24"/>
      <c r="AR15" s="16"/>
      <c r="AS15" s="24"/>
      <c r="AT15" s="24"/>
      <c r="AU15" s="24"/>
      <c r="AV15" s="16"/>
      <c r="AW15" s="24"/>
      <c r="AX15" s="16"/>
      <c r="AY15" s="24"/>
      <c r="AZ15" s="16"/>
      <c r="BA15" s="24"/>
      <c r="BB15" s="16"/>
      <c r="BC15" s="24"/>
      <c r="BD15" s="16"/>
      <c r="BE15" s="24"/>
      <c r="BF15" s="16"/>
    </row>
    <row r="16" spans="1:106" s="11" customFormat="1" ht="15" customHeight="1">
      <c r="A16" s="8"/>
      <c r="B16" s="8"/>
      <c r="C16" s="8"/>
      <c r="D16" s="8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8"/>
      <c r="U16" s="17"/>
      <c r="V16" s="8"/>
      <c r="W16" s="17"/>
      <c r="X16" s="17"/>
      <c r="Y16" s="17"/>
      <c r="Z16" s="8"/>
      <c r="AA16" s="17"/>
      <c r="AB16" s="17"/>
      <c r="AC16" s="17"/>
      <c r="AD16" s="16"/>
      <c r="AE16" s="17"/>
      <c r="AF16" s="16"/>
      <c r="AG16" s="17"/>
      <c r="AH16" s="16"/>
      <c r="AI16" s="17"/>
      <c r="AJ16" s="16"/>
      <c r="AK16" s="19"/>
      <c r="AL16" s="16"/>
      <c r="AM16" s="19"/>
      <c r="AN16" s="16"/>
      <c r="AO16" s="19"/>
      <c r="AP16" s="16"/>
      <c r="AQ16" s="19"/>
      <c r="AR16" s="16"/>
      <c r="AS16" s="19"/>
      <c r="AT16" s="19"/>
      <c r="AU16" s="19"/>
      <c r="AV16" s="16"/>
      <c r="AW16" s="19"/>
      <c r="AX16" s="16"/>
      <c r="AY16" s="19"/>
      <c r="AZ16" s="16"/>
      <c r="BA16" s="19"/>
      <c r="BB16" s="16"/>
      <c r="BC16" s="19"/>
      <c r="BD16" s="16"/>
      <c r="BE16" s="19"/>
      <c r="BF16" s="16"/>
    </row>
    <row r="17" spans="1:58" s="11" customFormat="1" ht="13.8">
      <c r="A17" s="8"/>
      <c r="B17" s="8"/>
      <c r="C17" s="8"/>
      <c r="D17" s="8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8"/>
      <c r="U17" s="17"/>
      <c r="V17" s="8"/>
      <c r="W17" s="17"/>
      <c r="X17" s="17"/>
      <c r="Y17" s="17"/>
      <c r="Z17" s="8"/>
      <c r="AA17" s="17"/>
      <c r="AB17" s="17"/>
      <c r="AC17" s="17"/>
      <c r="AD17" s="16"/>
      <c r="AE17" s="17"/>
      <c r="AF17" s="16"/>
      <c r="AG17" s="17"/>
      <c r="AH17" s="16"/>
      <c r="AI17" s="17"/>
      <c r="AJ17" s="16"/>
      <c r="AK17" s="19"/>
      <c r="AL17" s="16"/>
      <c r="AM17" s="19"/>
      <c r="AN17" s="16"/>
      <c r="AO17" s="19"/>
      <c r="AP17" s="16"/>
      <c r="AQ17" s="19"/>
      <c r="AR17" s="16"/>
      <c r="AS17" s="19"/>
      <c r="AT17" s="19"/>
      <c r="AU17" s="19"/>
      <c r="AV17" s="16"/>
      <c r="AW17" s="19"/>
      <c r="AX17" s="16"/>
      <c r="AY17" s="19"/>
      <c r="AZ17" s="16"/>
      <c r="BA17" s="19"/>
      <c r="BB17" s="16"/>
      <c r="BC17" s="19"/>
      <c r="BD17" s="16"/>
      <c r="BE17" s="19"/>
      <c r="BF17" s="16"/>
    </row>
    <row r="18" spans="1:58" s="11" customFormat="1" ht="13.8">
      <c r="A18" s="8"/>
      <c r="B18" s="8"/>
      <c r="C18" s="8"/>
      <c r="D18" s="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8"/>
      <c r="U18" s="17"/>
      <c r="V18" s="8"/>
      <c r="W18" s="17"/>
      <c r="X18" s="17"/>
      <c r="Y18" s="17"/>
      <c r="Z18" s="8"/>
      <c r="AA18" s="17"/>
      <c r="AB18" s="17"/>
      <c r="AC18" s="17"/>
      <c r="AD18" s="16"/>
      <c r="AE18" s="17"/>
      <c r="AF18" s="16"/>
      <c r="AG18" s="17"/>
      <c r="AH18" s="16"/>
      <c r="AI18" s="17"/>
      <c r="AJ18" s="16"/>
      <c r="AK18" s="19"/>
      <c r="AL18" s="16"/>
      <c r="AM18" s="19"/>
      <c r="AN18" s="16"/>
      <c r="AO18" s="19"/>
      <c r="AP18" s="16"/>
      <c r="AQ18" s="19"/>
      <c r="AR18" s="16"/>
      <c r="AS18" s="19"/>
      <c r="AT18" s="19"/>
      <c r="AU18" s="19"/>
      <c r="AV18" s="16"/>
      <c r="AW18" s="19"/>
      <c r="AX18" s="16"/>
      <c r="AY18" s="19"/>
      <c r="AZ18" s="16"/>
      <c r="BA18" s="19"/>
      <c r="BB18" s="16"/>
      <c r="BC18" s="19"/>
      <c r="BD18" s="16"/>
      <c r="BE18" s="19"/>
      <c r="BF18" s="16"/>
    </row>
    <row r="19" spans="1:58" s="11" customFormat="1" ht="13.8">
      <c r="A19" s="8"/>
      <c r="B19" s="8"/>
      <c r="C19" s="8"/>
      <c r="D19" s="8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8"/>
      <c r="U19" s="17"/>
      <c r="V19" s="8"/>
      <c r="W19" s="17"/>
      <c r="X19" s="17"/>
      <c r="Y19" s="17"/>
      <c r="Z19" s="8"/>
      <c r="AA19" s="17"/>
      <c r="AB19" s="17"/>
      <c r="AC19" s="17"/>
      <c r="AD19" s="16"/>
      <c r="AE19" s="17"/>
      <c r="AF19" s="16"/>
      <c r="AG19" s="17"/>
      <c r="AH19" s="16"/>
      <c r="AI19" s="17"/>
      <c r="AJ19" s="16"/>
      <c r="AK19" s="19"/>
      <c r="AL19" s="16"/>
      <c r="AM19" s="19"/>
      <c r="AN19" s="16"/>
      <c r="AO19" s="19"/>
      <c r="AP19" s="16"/>
      <c r="AQ19" s="19"/>
      <c r="AR19" s="16"/>
      <c r="AS19" s="19"/>
      <c r="AT19" s="19"/>
      <c r="AU19" s="19"/>
      <c r="AV19" s="16"/>
      <c r="AW19" s="19"/>
      <c r="AX19" s="16"/>
      <c r="AY19" s="19"/>
      <c r="AZ19" s="16"/>
      <c r="BA19" s="19"/>
      <c r="BB19" s="16"/>
      <c r="BC19" s="19"/>
      <c r="BD19" s="16"/>
      <c r="BE19" s="19"/>
      <c r="BF19" s="16"/>
    </row>
    <row r="20" spans="1:58" s="11" customFormat="1" ht="13.8">
      <c r="A20" s="8"/>
      <c r="B20" s="8"/>
      <c r="C20" s="8"/>
      <c r="D20" s="8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8"/>
      <c r="U20" s="17"/>
      <c r="V20" s="8"/>
      <c r="W20" s="17"/>
      <c r="X20" s="17"/>
      <c r="Y20" s="17"/>
      <c r="Z20" s="8"/>
      <c r="AA20" s="17"/>
      <c r="AB20" s="17"/>
      <c r="AC20" s="17"/>
      <c r="AD20" s="16"/>
      <c r="AE20" s="17"/>
      <c r="AF20" s="16"/>
      <c r="AG20" s="17"/>
      <c r="AH20" s="16"/>
      <c r="AI20" s="17"/>
      <c r="AJ20" s="16"/>
      <c r="AK20" s="19"/>
      <c r="AL20" s="16"/>
      <c r="AM20" s="19"/>
      <c r="AN20" s="16"/>
      <c r="AO20" s="19"/>
      <c r="AP20" s="16"/>
      <c r="AQ20" s="19"/>
      <c r="AR20" s="16"/>
      <c r="AS20" s="19"/>
      <c r="AT20" s="19"/>
      <c r="AU20" s="19"/>
      <c r="AV20" s="16"/>
      <c r="AW20" s="19"/>
      <c r="AX20" s="16"/>
      <c r="AY20" s="19"/>
      <c r="AZ20" s="16"/>
      <c r="BA20" s="19"/>
      <c r="BB20" s="16"/>
      <c r="BC20" s="19"/>
      <c r="BD20" s="16"/>
      <c r="BE20" s="19"/>
      <c r="BF20" s="16"/>
    </row>
    <row r="21" spans="1:58" s="11" customFormat="1" ht="13.8">
      <c r="A21" s="8"/>
      <c r="B21" s="8"/>
      <c r="C21" s="8"/>
      <c r="D21" s="8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8"/>
      <c r="U21" s="17"/>
      <c r="V21" s="8"/>
      <c r="W21" s="17"/>
      <c r="X21" s="17"/>
      <c r="Y21" s="17"/>
      <c r="Z21" s="8"/>
      <c r="AA21" s="17"/>
      <c r="AB21" s="17"/>
      <c r="AC21" s="17"/>
      <c r="AD21" s="16"/>
      <c r="AE21" s="17"/>
      <c r="AF21" s="16"/>
      <c r="AG21" s="17"/>
      <c r="AH21" s="16"/>
      <c r="AI21" s="17"/>
      <c r="AJ21" s="16"/>
      <c r="AK21" s="19"/>
      <c r="AL21" s="16"/>
      <c r="AM21" s="19"/>
      <c r="AN21" s="16"/>
      <c r="AO21" s="19"/>
      <c r="AP21" s="16"/>
      <c r="AQ21" s="19"/>
      <c r="AR21" s="16"/>
      <c r="AS21" s="19"/>
      <c r="AT21" s="19"/>
      <c r="AU21" s="19"/>
      <c r="AV21" s="16"/>
      <c r="AW21" s="19"/>
      <c r="AX21" s="16"/>
      <c r="AY21" s="19"/>
      <c r="AZ21" s="16"/>
      <c r="BA21" s="19"/>
      <c r="BB21" s="16"/>
      <c r="BC21" s="19"/>
      <c r="BD21" s="16"/>
      <c r="BE21" s="19"/>
      <c r="BF21" s="16"/>
    </row>
    <row r="22" spans="1:58" s="11" customFormat="1" ht="13.8">
      <c r="A22" s="8"/>
      <c r="B22" s="8"/>
      <c r="C22" s="8"/>
      <c r="D22" s="8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8"/>
      <c r="U22" s="17"/>
      <c r="V22" s="8"/>
      <c r="W22" s="17"/>
      <c r="X22" s="17"/>
      <c r="Y22" s="17"/>
      <c r="Z22" s="8"/>
      <c r="AA22" s="17"/>
      <c r="AB22" s="17"/>
      <c r="AC22" s="17"/>
      <c r="AD22" s="16"/>
      <c r="AE22" s="17"/>
      <c r="AF22" s="16"/>
      <c r="AG22" s="17"/>
      <c r="AH22" s="16"/>
      <c r="AI22" s="17"/>
      <c r="AJ22" s="16"/>
      <c r="AK22" s="19"/>
      <c r="AL22" s="16"/>
      <c r="AM22" s="19"/>
      <c r="AN22" s="16"/>
      <c r="AO22" s="19"/>
      <c r="AP22" s="16"/>
      <c r="AQ22" s="19"/>
      <c r="AR22" s="16"/>
      <c r="AS22" s="19"/>
      <c r="AT22" s="19"/>
      <c r="AU22" s="19"/>
      <c r="AV22" s="16"/>
      <c r="AW22" s="19"/>
      <c r="AX22" s="16"/>
      <c r="AY22" s="19"/>
      <c r="AZ22" s="16"/>
      <c r="BA22" s="19"/>
      <c r="BB22" s="16"/>
      <c r="BC22" s="19"/>
      <c r="BD22" s="16"/>
      <c r="BE22" s="19"/>
      <c r="BF22" s="16"/>
    </row>
    <row r="23" spans="1:58" s="11" customFormat="1" ht="13.8">
      <c r="A23" s="8"/>
      <c r="B23" s="8"/>
      <c r="C23" s="8"/>
      <c r="D23" s="8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8"/>
      <c r="U23" s="17"/>
      <c r="V23" s="8"/>
      <c r="W23" s="17"/>
      <c r="X23" s="17"/>
      <c r="Y23" s="17"/>
      <c r="Z23" s="8"/>
      <c r="AA23" s="17"/>
      <c r="AB23" s="17"/>
      <c r="AC23" s="17"/>
      <c r="AD23" s="16"/>
      <c r="AE23" s="17"/>
      <c r="AF23" s="16"/>
      <c r="AG23" s="17"/>
      <c r="AH23" s="16"/>
      <c r="AI23" s="17"/>
      <c r="AJ23" s="16"/>
      <c r="AK23" s="19"/>
      <c r="AL23" s="16"/>
      <c r="AM23" s="19"/>
      <c r="AN23" s="16"/>
      <c r="AO23" s="19"/>
      <c r="AP23" s="16"/>
      <c r="AQ23" s="19"/>
      <c r="AR23" s="16"/>
      <c r="AS23" s="19"/>
      <c r="AT23" s="19"/>
      <c r="AU23" s="19"/>
      <c r="AV23" s="16"/>
      <c r="AW23" s="19"/>
      <c r="AX23" s="16"/>
      <c r="AY23" s="19"/>
      <c r="AZ23" s="16"/>
      <c r="BA23" s="19"/>
      <c r="BB23" s="16"/>
      <c r="BC23" s="19"/>
      <c r="BD23" s="16"/>
      <c r="BE23" s="19"/>
      <c r="BF23" s="16"/>
    </row>
    <row r="24" spans="1:58" s="11" customFormat="1" ht="13.8">
      <c r="A24" s="8"/>
      <c r="B24" s="8"/>
      <c r="C24" s="8"/>
      <c r="D24" s="8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8"/>
      <c r="U24" s="17"/>
      <c r="V24" s="8"/>
      <c r="W24" s="17"/>
      <c r="X24" s="17"/>
      <c r="Y24" s="17"/>
      <c r="Z24" s="8"/>
      <c r="AA24" s="17"/>
      <c r="AB24" s="17"/>
      <c r="AC24" s="17"/>
      <c r="AD24" s="16"/>
      <c r="AE24" s="17"/>
      <c r="AF24" s="16"/>
      <c r="AG24" s="17"/>
      <c r="AH24" s="16"/>
      <c r="AI24" s="17"/>
      <c r="AJ24" s="16"/>
      <c r="AK24" s="19"/>
      <c r="AL24" s="16"/>
      <c r="AM24" s="19"/>
      <c r="AN24" s="16"/>
      <c r="AO24" s="19"/>
      <c r="AP24" s="16"/>
      <c r="AQ24" s="19"/>
      <c r="AR24" s="16"/>
      <c r="AS24" s="19"/>
      <c r="AT24" s="19"/>
      <c r="AU24" s="19"/>
      <c r="AV24" s="16"/>
      <c r="AW24" s="19"/>
      <c r="AX24" s="16"/>
      <c r="AY24" s="19"/>
      <c r="AZ24" s="16"/>
      <c r="BA24" s="19"/>
      <c r="BB24" s="16"/>
      <c r="BC24" s="19"/>
      <c r="BD24" s="16"/>
      <c r="BE24" s="19"/>
      <c r="BF24" s="16"/>
    </row>
    <row r="25" spans="1:58" s="11" customFormat="1" ht="13.8">
      <c r="A25" s="8"/>
      <c r="B25" s="8"/>
      <c r="C25" s="8"/>
      <c r="D25" s="8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8"/>
      <c r="U25" s="17"/>
      <c r="V25" s="8"/>
      <c r="W25" s="17"/>
      <c r="X25" s="17"/>
      <c r="Y25" s="17"/>
      <c r="Z25" s="8"/>
      <c r="AA25" s="17"/>
      <c r="AB25" s="17"/>
      <c r="AC25" s="17"/>
      <c r="AD25" s="16"/>
      <c r="AE25" s="17"/>
      <c r="AF25" s="16"/>
      <c r="AG25" s="17"/>
      <c r="AH25" s="16"/>
      <c r="AI25" s="17"/>
      <c r="AJ25" s="16"/>
      <c r="AK25" s="19"/>
      <c r="AL25" s="16"/>
      <c r="AM25" s="19"/>
      <c r="AN25" s="16"/>
      <c r="AO25" s="19"/>
      <c r="AP25" s="16"/>
      <c r="AQ25" s="19"/>
      <c r="AR25" s="16"/>
      <c r="AS25" s="19"/>
      <c r="AT25" s="19"/>
      <c r="AU25" s="19"/>
      <c r="AV25" s="16"/>
      <c r="AW25" s="19"/>
      <c r="AX25" s="16"/>
      <c r="AY25" s="19"/>
      <c r="AZ25" s="16"/>
      <c r="BA25" s="19"/>
      <c r="BB25" s="16"/>
      <c r="BC25" s="19"/>
      <c r="BD25" s="16"/>
      <c r="BE25" s="19"/>
      <c r="BF25" s="16"/>
    </row>
    <row r="26" spans="1:58" s="11" customFormat="1" ht="13.8">
      <c r="A26" s="8"/>
      <c r="B26" s="8"/>
      <c r="C26" s="8"/>
      <c r="D26" s="8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8"/>
      <c r="U26" s="17"/>
      <c r="V26" s="8"/>
      <c r="W26" s="17"/>
      <c r="X26" s="17"/>
      <c r="Y26" s="17"/>
      <c r="Z26" s="8"/>
      <c r="AA26" s="17"/>
      <c r="AB26" s="17"/>
      <c r="AC26" s="17"/>
      <c r="AD26" s="16"/>
      <c r="AE26" s="17"/>
      <c r="AF26" s="16"/>
      <c r="AG26" s="17"/>
      <c r="AH26" s="16"/>
      <c r="AI26" s="17"/>
      <c r="AJ26" s="16"/>
      <c r="AK26" s="19"/>
      <c r="AL26" s="16"/>
      <c r="AM26" s="19"/>
      <c r="AN26" s="16"/>
      <c r="AO26" s="19"/>
      <c r="AP26" s="16"/>
      <c r="AQ26" s="19"/>
      <c r="AR26" s="16"/>
      <c r="AS26" s="19"/>
      <c r="AT26" s="19"/>
      <c r="AU26" s="19"/>
      <c r="AV26" s="16"/>
      <c r="AW26" s="19"/>
      <c r="AX26" s="16"/>
      <c r="AY26" s="19"/>
      <c r="AZ26" s="16"/>
      <c r="BA26" s="19"/>
      <c r="BB26" s="16"/>
      <c r="BC26" s="19"/>
      <c r="BD26" s="16"/>
      <c r="BE26" s="19"/>
      <c r="BF26" s="16"/>
    </row>
    <row r="27" spans="1:58" s="11" customFormat="1" ht="13.8">
      <c r="A27" s="8"/>
      <c r="B27" s="8"/>
      <c r="C27" s="8"/>
      <c r="D27" s="8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8"/>
      <c r="U27" s="17"/>
      <c r="V27" s="8"/>
      <c r="W27" s="17"/>
      <c r="X27" s="17"/>
      <c r="Y27" s="17"/>
      <c r="Z27" s="8"/>
      <c r="AA27" s="17"/>
      <c r="AB27" s="17"/>
      <c r="AC27" s="17"/>
      <c r="AD27" s="16"/>
      <c r="AE27" s="17"/>
      <c r="AF27" s="16"/>
      <c r="AG27" s="17"/>
      <c r="AH27" s="16"/>
      <c r="AI27" s="17"/>
      <c r="AJ27" s="16"/>
      <c r="AK27" s="19"/>
      <c r="AL27" s="16"/>
      <c r="AM27" s="19"/>
      <c r="AN27" s="16"/>
      <c r="AO27" s="19"/>
      <c r="AP27" s="16"/>
      <c r="AQ27" s="19"/>
      <c r="AR27" s="16"/>
      <c r="AS27" s="19"/>
      <c r="AT27" s="19"/>
      <c r="AU27" s="19"/>
      <c r="AV27" s="16"/>
      <c r="AW27" s="19"/>
      <c r="AX27" s="16"/>
      <c r="AY27" s="19"/>
      <c r="AZ27" s="16"/>
      <c r="BA27" s="19"/>
      <c r="BB27" s="16"/>
      <c r="BC27" s="19"/>
      <c r="BD27" s="16"/>
      <c r="BE27" s="19"/>
      <c r="BF27" s="16"/>
    </row>
    <row r="28" spans="1:58" s="11" customFormat="1" ht="13.8">
      <c r="A28" s="8"/>
      <c r="B28" s="8"/>
      <c r="C28" s="8"/>
      <c r="D28" s="8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8"/>
      <c r="U28" s="17"/>
      <c r="V28" s="8"/>
      <c r="W28" s="17"/>
      <c r="X28" s="17"/>
      <c r="Y28" s="17"/>
      <c r="Z28" s="8"/>
      <c r="AA28" s="17"/>
      <c r="AB28" s="17"/>
      <c r="AC28" s="17"/>
      <c r="AD28" s="16"/>
      <c r="AE28" s="17"/>
      <c r="AF28" s="16"/>
      <c r="AG28" s="17"/>
      <c r="AH28" s="16"/>
      <c r="AI28" s="17"/>
      <c r="AJ28" s="16"/>
      <c r="AK28" s="19"/>
      <c r="AL28" s="16"/>
      <c r="AM28" s="19"/>
      <c r="AN28" s="16"/>
      <c r="AO28" s="19"/>
      <c r="AP28" s="16"/>
      <c r="AQ28" s="19"/>
      <c r="AR28" s="16"/>
      <c r="AS28" s="19"/>
      <c r="AT28" s="19"/>
      <c r="AU28" s="19"/>
      <c r="AV28" s="16"/>
      <c r="AW28" s="19"/>
      <c r="AX28" s="16"/>
      <c r="AY28" s="19"/>
      <c r="AZ28" s="16"/>
      <c r="BA28" s="19"/>
      <c r="BB28" s="16"/>
      <c r="BC28" s="19"/>
      <c r="BD28" s="16"/>
      <c r="BE28" s="19"/>
      <c r="BF28" s="16"/>
    </row>
    <row r="29" spans="1:58" s="11" customFormat="1" ht="13.8">
      <c r="A29" s="8"/>
      <c r="B29" s="8"/>
      <c r="C29" s="8"/>
      <c r="D29" s="8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8"/>
      <c r="U29" s="17"/>
      <c r="V29" s="8"/>
      <c r="W29" s="17"/>
      <c r="X29" s="17"/>
      <c r="Y29" s="17"/>
      <c r="Z29" s="8"/>
      <c r="AA29" s="17"/>
      <c r="AB29" s="17"/>
      <c r="AC29" s="17"/>
      <c r="AD29" s="16"/>
      <c r="AE29" s="17"/>
      <c r="AF29" s="16"/>
      <c r="AG29" s="17"/>
      <c r="AH29" s="16"/>
      <c r="AI29" s="17"/>
      <c r="AJ29" s="16"/>
      <c r="AK29" s="19"/>
      <c r="AL29" s="16"/>
      <c r="AM29" s="19"/>
      <c r="AN29" s="16"/>
      <c r="AO29" s="19"/>
      <c r="AP29" s="16"/>
      <c r="AQ29" s="19"/>
      <c r="AR29" s="16"/>
      <c r="AS29" s="19"/>
      <c r="AT29" s="19"/>
      <c r="AU29" s="19"/>
      <c r="AV29" s="16"/>
      <c r="AW29" s="19"/>
      <c r="AX29" s="16"/>
      <c r="AY29" s="19"/>
      <c r="AZ29" s="16"/>
      <c r="BA29" s="19"/>
      <c r="BB29" s="16"/>
      <c r="BC29" s="19"/>
      <c r="BD29" s="16"/>
      <c r="BE29" s="19"/>
      <c r="BF29" s="16"/>
    </row>
    <row r="30" spans="1:58" s="11" customFormat="1" ht="13.8">
      <c r="A30" s="8"/>
      <c r="B30" s="8"/>
      <c r="C30" s="8"/>
      <c r="D30" s="8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8"/>
      <c r="U30" s="17"/>
      <c r="V30" s="8"/>
      <c r="W30" s="17"/>
      <c r="X30" s="17"/>
      <c r="Y30" s="17"/>
      <c r="Z30" s="8"/>
      <c r="AA30" s="17"/>
      <c r="AB30" s="17"/>
      <c r="AC30" s="17"/>
      <c r="AD30" s="16"/>
      <c r="AE30" s="17"/>
      <c r="AF30" s="16"/>
      <c r="AG30" s="17"/>
      <c r="AH30" s="16"/>
      <c r="AI30" s="17"/>
      <c r="AJ30" s="16"/>
      <c r="AK30" s="19"/>
      <c r="AL30" s="16"/>
      <c r="AM30" s="19"/>
      <c r="AN30" s="16"/>
      <c r="AO30" s="19"/>
      <c r="AP30" s="16"/>
      <c r="AQ30" s="19"/>
      <c r="AR30" s="16"/>
      <c r="AS30" s="19"/>
      <c r="AT30" s="19"/>
      <c r="AU30" s="19"/>
      <c r="AV30" s="16"/>
      <c r="AW30" s="19"/>
      <c r="AX30" s="16"/>
      <c r="AY30" s="19"/>
      <c r="AZ30" s="16"/>
      <c r="BA30" s="19"/>
      <c r="BB30" s="16"/>
      <c r="BC30" s="19"/>
      <c r="BD30" s="16"/>
      <c r="BE30" s="19"/>
      <c r="BF30" s="16"/>
    </row>
    <row r="31" spans="1:58" s="11" customFormat="1" ht="13.8">
      <c r="A31" s="8"/>
      <c r="B31" s="8"/>
      <c r="C31" s="8"/>
      <c r="D31" s="8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8"/>
      <c r="U31" s="17"/>
      <c r="V31" s="8"/>
      <c r="W31" s="17"/>
      <c r="X31" s="17"/>
      <c r="Y31" s="17"/>
      <c r="Z31" s="8"/>
      <c r="AA31" s="17"/>
      <c r="AB31" s="17"/>
      <c r="AC31" s="17"/>
      <c r="AD31" s="16"/>
      <c r="AE31" s="17"/>
      <c r="AF31" s="16"/>
      <c r="AG31" s="17"/>
      <c r="AH31" s="16"/>
      <c r="AI31" s="17"/>
      <c r="AJ31" s="16"/>
      <c r="AK31" s="19"/>
      <c r="AL31" s="16"/>
      <c r="AM31" s="19"/>
      <c r="AN31" s="16"/>
      <c r="AO31" s="19"/>
      <c r="AP31" s="16"/>
      <c r="AQ31" s="19"/>
      <c r="AR31" s="16"/>
      <c r="AS31" s="19"/>
      <c r="AT31" s="19"/>
      <c r="AU31" s="19"/>
      <c r="AV31" s="16"/>
      <c r="AW31" s="19"/>
      <c r="AX31" s="16"/>
      <c r="AY31" s="19"/>
      <c r="AZ31" s="16"/>
      <c r="BA31" s="19"/>
      <c r="BB31" s="16"/>
      <c r="BC31" s="19"/>
      <c r="BD31" s="16"/>
      <c r="BE31" s="19"/>
      <c r="BF31" s="16"/>
    </row>
    <row r="32" spans="1:58" s="11" customFormat="1" ht="12" customHeight="1">
      <c r="D32" s="8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8"/>
      <c r="U32" s="17"/>
      <c r="V32" s="8"/>
      <c r="W32" s="17"/>
      <c r="X32" s="17"/>
      <c r="Y32" s="17"/>
      <c r="Z32" s="8"/>
      <c r="AA32" s="17"/>
      <c r="AB32" s="17"/>
      <c r="AC32" s="17"/>
      <c r="AD32" s="16"/>
      <c r="AE32" s="17"/>
      <c r="AF32" s="16"/>
      <c r="AG32" s="17"/>
      <c r="AH32" s="16"/>
      <c r="AI32" s="17"/>
      <c r="AJ32" s="16"/>
      <c r="AM32" s="8"/>
      <c r="AN32" s="16"/>
      <c r="AO32" s="19"/>
      <c r="AP32" s="16"/>
      <c r="AQ32" s="19"/>
      <c r="AR32" s="16"/>
      <c r="AS32" s="19"/>
      <c r="AT32" s="19"/>
      <c r="AU32" s="19"/>
      <c r="AV32" s="16"/>
      <c r="AW32" s="19"/>
      <c r="AX32" s="16"/>
      <c r="AY32" s="19"/>
      <c r="AZ32" s="16"/>
      <c r="BA32" s="19"/>
      <c r="BB32" s="16"/>
      <c r="BC32" s="19"/>
      <c r="BD32" s="16"/>
      <c r="BE32" s="19"/>
      <c r="BF32" s="16"/>
    </row>
    <row r="33" spans="1:113" s="11" customFormat="1" ht="12" customHeight="1">
      <c r="D33" s="8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8"/>
      <c r="U33" s="17"/>
      <c r="V33" s="8"/>
      <c r="W33" s="17"/>
      <c r="X33" s="17"/>
      <c r="Y33" s="17"/>
      <c r="Z33" s="8"/>
      <c r="AA33" s="17"/>
      <c r="AB33" s="17"/>
      <c r="AC33" s="17"/>
      <c r="AD33" s="16"/>
      <c r="AE33" s="17"/>
      <c r="AF33" s="16"/>
      <c r="AG33" s="17"/>
      <c r="AH33" s="16"/>
      <c r="AI33" s="17"/>
      <c r="AJ33" s="16"/>
      <c r="AM33" s="8"/>
      <c r="AN33" s="16"/>
      <c r="AO33" s="19"/>
      <c r="AP33" s="16"/>
      <c r="AQ33" s="19"/>
      <c r="AR33" s="16"/>
      <c r="AS33" s="19"/>
      <c r="AT33" s="19"/>
      <c r="AU33" s="19"/>
      <c r="AV33" s="16"/>
      <c r="AW33" s="19"/>
      <c r="AX33" s="16"/>
      <c r="AY33" s="19"/>
      <c r="AZ33" s="16"/>
      <c r="BA33" s="19"/>
      <c r="BB33" s="16"/>
      <c r="BC33" s="19"/>
      <c r="BD33" s="16"/>
      <c r="BE33" s="19"/>
      <c r="BF33" s="16"/>
    </row>
    <row r="34" spans="1:113" s="11" customFormat="1" ht="12" customHeight="1">
      <c r="D34" s="8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8"/>
      <c r="U34" s="17"/>
      <c r="V34" s="8"/>
      <c r="W34" s="17"/>
      <c r="X34" s="17"/>
      <c r="Y34" s="17"/>
      <c r="Z34" s="8"/>
      <c r="AA34" s="17"/>
      <c r="AB34" s="17"/>
      <c r="AC34" s="17"/>
      <c r="AD34" s="16"/>
      <c r="AE34" s="17"/>
      <c r="AF34" s="16"/>
      <c r="AG34" s="17"/>
      <c r="AH34" s="16"/>
      <c r="AI34" s="17"/>
      <c r="AJ34" s="16"/>
      <c r="AM34" s="8"/>
      <c r="AN34" s="16"/>
      <c r="AO34" s="19"/>
      <c r="AP34" s="16"/>
      <c r="AQ34" s="19"/>
      <c r="AR34" s="16"/>
      <c r="AS34" s="19"/>
      <c r="AT34" s="19"/>
      <c r="AU34" s="19"/>
      <c r="AV34" s="16"/>
      <c r="AW34" s="19"/>
      <c r="AX34" s="16"/>
      <c r="AY34" s="19"/>
      <c r="AZ34" s="16"/>
      <c r="BA34" s="19"/>
      <c r="BB34" s="16"/>
      <c r="BC34" s="19"/>
      <c r="BD34" s="16"/>
      <c r="BE34" s="19"/>
      <c r="BF34" s="16"/>
    </row>
    <row r="35" spans="1:113" s="38" customFormat="1" ht="12">
      <c r="BC35" s="96"/>
      <c r="BD35" s="96"/>
      <c r="BE35" s="91"/>
      <c r="BF35" s="91"/>
      <c r="BG35" s="37"/>
      <c r="BI35" s="37"/>
    </row>
    <row r="36" spans="1:113" s="38" customFormat="1" ht="12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96"/>
      <c r="BD36" s="96"/>
      <c r="BE36" s="91"/>
      <c r="BF36" s="91"/>
    </row>
    <row r="37" spans="1:113" s="38" customFormat="1" ht="14.4">
      <c r="A37" s="96" t="s">
        <v>67</v>
      </c>
      <c r="BC37" s="96"/>
      <c r="BD37" s="96"/>
      <c r="BE37" s="96"/>
      <c r="BF37" s="96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</row>
    <row r="38" spans="1:113" s="38" customFormat="1" ht="15" customHeight="1">
      <c r="A38" s="80" t="s">
        <v>68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98"/>
      <c r="BD38" s="98"/>
      <c r="BE38" s="98"/>
      <c r="BF38" s="98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</row>
    <row r="39" spans="1:113" s="38" customFormat="1" ht="18" customHeight="1">
      <c r="A39" s="38" t="s">
        <v>56</v>
      </c>
      <c r="BC39" s="96"/>
      <c r="BD39" s="96"/>
      <c r="BE39" s="91"/>
      <c r="BF39" s="9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</row>
    <row r="40" spans="1:113" s="38" customFormat="1" ht="15" customHeight="1">
      <c r="A40" s="80" t="s">
        <v>54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98"/>
      <c r="BD40" s="98"/>
      <c r="BE40" s="93"/>
      <c r="BF40" s="93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</row>
    <row r="41" spans="1:113" s="80" customFormat="1" ht="14.4">
      <c r="A41" s="38" t="s">
        <v>53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96"/>
      <c r="BD41" s="96"/>
      <c r="BE41" s="91"/>
      <c r="BF41" s="91"/>
      <c r="BG41" s="79"/>
      <c r="BI41" s="79"/>
    </row>
    <row r="42" spans="1:113" s="38" customFormat="1" ht="12.75" customHeight="1">
      <c r="A42" s="120" t="s">
        <v>46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98"/>
      <c r="BD42" s="98"/>
      <c r="BE42" s="93"/>
      <c r="BF42" s="93"/>
      <c r="BG42" s="37"/>
      <c r="BI42" s="37"/>
    </row>
    <row r="43" spans="1:113" s="80" customFormat="1" ht="12">
      <c r="A43" s="144" t="s">
        <v>47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98"/>
      <c r="BD43" s="98"/>
      <c r="BE43" s="93"/>
      <c r="BF43" s="93"/>
      <c r="BG43" s="79"/>
      <c r="BI43" s="79"/>
    </row>
    <row r="44" spans="1:113" s="80" customFormat="1" ht="13.8">
      <c r="A44" s="139" t="s">
        <v>0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97"/>
      <c r="BD44" s="97"/>
      <c r="BE44" s="92"/>
      <c r="BF44" s="92"/>
      <c r="BG44" s="79"/>
      <c r="BI44" s="79"/>
    </row>
    <row r="45" spans="1:113" s="40" customFormat="1" ht="11.2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7"/>
      <c r="AU45" s="27"/>
      <c r="AV45" s="27"/>
      <c r="AW45" s="33"/>
      <c r="AX45" s="33"/>
      <c r="AY45" s="78"/>
      <c r="AZ45" s="78"/>
      <c r="BA45" s="26"/>
      <c r="BB45" s="26"/>
      <c r="BC45" s="99"/>
      <c r="BD45" s="99"/>
      <c r="BE45" s="94"/>
      <c r="BF45" s="94"/>
      <c r="BG45" s="39"/>
      <c r="BI45" s="39"/>
    </row>
    <row r="46" spans="1:113" s="7" customFormat="1" ht="11.25" customHeight="1">
      <c r="A46" s="141" t="s">
        <v>34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29"/>
      <c r="AS46" s="30"/>
      <c r="AT46" s="30"/>
      <c r="AU46" s="30"/>
      <c r="AV46" s="29"/>
      <c r="AW46" s="30"/>
      <c r="AX46" s="29"/>
      <c r="AY46" s="30"/>
      <c r="AZ46" s="29"/>
      <c r="BA46" s="30"/>
      <c r="BB46" s="29"/>
      <c r="BC46" s="30"/>
      <c r="BD46" s="29"/>
      <c r="BE46" s="30"/>
      <c r="BF46" s="29"/>
    </row>
    <row r="47" spans="1:113" s="28" customFormat="1" ht="15" customHeight="1">
      <c r="A47" s="81" t="s">
        <v>35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3"/>
      <c r="AS47" s="83"/>
      <c r="AT47" s="84"/>
      <c r="AU47" s="84"/>
      <c r="AV47" s="85"/>
      <c r="AW47" s="84"/>
      <c r="AX47" s="85"/>
      <c r="AY47" s="84"/>
      <c r="AZ47" s="85"/>
      <c r="BA47" s="84"/>
      <c r="BB47" s="85"/>
      <c r="BC47" s="84"/>
      <c r="BD47" s="85"/>
      <c r="BE47" s="84"/>
      <c r="BF47" s="85"/>
    </row>
    <row r="48" spans="1:113" s="32" customFormat="1" ht="11.25" customHeight="1">
      <c r="A48" s="142" t="s">
        <v>36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86"/>
      <c r="AU48" s="86"/>
      <c r="AV48" s="87"/>
      <c r="AW48" s="86"/>
      <c r="AX48" s="87"/>
      <c r="AY48" s="86"/>
      <c r="AZ48" s="87"/>
      <c r="BA48" s="86"/>
      <c r="BB48" s="87"/>
      <c r="BC48" s="86"/>
      <c r="BD48" s="87"/>
      <c r="BE48" s="86"/>
      <c r="BF48" s="87"/>
    </row>
    <row r="49" spans="1:271" s="88" customFormat="1" ht="11.25" customHeight="1">
      <c r="A49" s="143" t="s">
        <v>37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</row>
    <row r="50" spans="1:271" s="88" customFormat="1" ht="12.75" customHeight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89"/>
      <c r="FH50" s="89"/>
      <c r="FI50" s="89"/>
      <c r="FJ50" s="89"/>
      <c r="FK50" s="89"/>
      <c r="FL50" s="89"/>
      <c r="FM50" s="89"/>
      <c r="FN50" s="89"/>
      <c r="FO50" s="89"/>
      <c r="FP50" s="89"/>
      <c r="FQ50" s="89"/>
      <c r="FR50" s="89"/>
      <c r="FS50" s="89"/>
      <c r="FT50" s="89"/>
      <c r="FU50" s="89"/>
      <c r="FV50" s="89"/>
      <c r="FW50" s="89"/>
      <c r="FX50" s="89"/>
      <c r="FY50" s="89"/>
      <c r="FZ50" s="89"/>
      <c r="GA50" s="89"/>
      <c r="GB50" s="89"/>
      <c r="GC50" s="89"/>
      <c r="GD50" s="89"/>
      <c r="GE50" s="89"/>
      <c r="GF50" s="89"/>
      <c r="GG50" s="89"/>
      <c r="GH50" s="89"/>
      <c r="GI50" s="89"/>
      <c r="GJ50" s="89"/>
      <c r="GK50" s="89"/>
      <c r="GL50" s="89"/>
      <c r="GM50" s="89"/>
      <c r="GN50" s="89"/>
      <c r="GO50" s="89"/>
      <c r="GP50" s="89"/>
      <c r="GQ50" s="89"/>
      <c r="GR50" s="89"/>
      <c r="GS50" s="89"/>
      <c r="GT50" s="89"/>
      <c r="GU50" s="89"/>
      <c r="GV50" s="89"/>
      <c r="GW50" s="89"/>
      <c r="GX50" s="89"/>
      <c r="GY50" s="89"/>
      <c r="GZ50" s="89"/>
      <c r="HA50" s="89"/>
      <c r="HB50" s="89"/>
      <c r="HC50" s="89"/>
      <c r="HD50" s="89"/>
      <c r="HE50" s="89"/>
      <c r="HF50" s="89"/>
      <c r="HG50" s="89"/>
      <c r="HH50" s="89"/>
      <c r="HI50" s="89"/>
      <c r="HJ50" s="89"/>
      <c r="HK50" s="89"/>
      <c r="HL50" s="89"/>
      <c r="HM50" s="89"/>
      <c r="HN50" s="89"/>
      <c r="HO50" s="89"/>
      <c r="HP50" s="89"/>
      <c r="HQ50" s="89"/>
      <c r="HR50" s="89"/>
      <c r="HS50" s="89"/>
      <c r="HT50" s="89"/>
      <c r="HU50" s="89"/>
      <c r="HV50" s="89"/>
      <c r="HW50" s="89"/>
      <c r="HX50" s="89"/>
      <c r="HY50" s="89"/>
      <c r="HZ50" s="89"/>
      <c r="IA50" s="89"/>
      <c r="IB50" s="89"/>
      <c r="IC50" s="89"/>
      <c r="ID50" s="89"/>
      <c r="IE50" s="89"/>
      <c r="IF50" s="89"/>
      <c r="IG50" s="89"/>
      <c r="IH50" s="89"/>
      <c r="II50" s="89"/>
      <c r="IJ50" s="89"/>
      <c r="IK50" s="89"/>
      <c r="IL50" s="89"/>
      <c r="IM50" s="89"/>
      <c r="IN50" s="89"/>
      <c r="IO50" s="89"/>
      <c r="IP50" s="89"/>
      <c r="IQ50" s="89"/>
      <c r="IR50" s="89"/>
      <c r="IS50" s="89"/>
      <c r="IT50" s="89"/>
      <c r="IU50" s="89"/>
      <c r="IV50" s="89"/>
      <c r="IW50" s="89"/>
      <c r="IX50" s="89"/>
      <c r="IY50" s="89"/>
      <c r="IZ50" s="89"/>
      <c r="JA50" s="89"/>
      <c r="JB50" s="89"/>
      <c r="JC50" s="89"/>
      <c r="JD50" s="89"/>
      <c r="JE50" s="89"/>
      <c r="JF50" s="89"/>
      <c r="JG50" s="89"/>
      <c r="JH50" s="89"/>
      <c r="JI50" s="89"/>
      <c r="JJ50" s="89"/>
      <c r="JK50" s="89"/>
    </row>
    <row r="51" spans="1:271" s="32" customFormat="1">
      <c r="A51" s="119" t="s">
        <v>38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95"/>
      <c r="BD51" s="95"/>
      <c r="BE51" s="90"/>
      <c r="BF51" s="90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  <c r="IV51" s="31"/>
      <c r="IW51" s="31"/>
      <c r="IX51" s="31"/>
      <c r="IY51" s="31"/>
      <c r="IZ51" s="31"/>
      <c r="JA51" s="31"/>
      <c r="JB51" s="31"/>
      <c r="JC51" s="31"/>
      <c r="JD51" s="31"/>
      <c r="JE51" s="31"/>
      <c r="JF51" s="31"/>
      <c r="JG51" s="31"/>
      <c r="JH51" s="31"/>
      <c r="JI51" s="31"/>
      <c r="JJ51" s="31"/>
      <c r="JK51" s="31"/>
    </row>
    <row r="52" spans="1:271" s="1" customFormat="1" ht="15" customHeight="1">
      <c r="A52" s="137" t="s">
        <v>66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95"/>
      <c r="BD52" s="95"/>
      <c r="BE52" s="90"/>
      <c r="BF52" s="90"/>
    </row>
    <row r="53" spans="1:271" s="1" customFormat="1" ht="15" customHeight="1">
      <c r="AD53" s="14"/>
      <c r="AF53" s="14"/>
      <c r="AH53" s="14"/>
      <c r="AJ53" s="14"/>
      <c r="AL53" s="14"/>
      <c r="AN53" s="14"/>
      <c r="AP53" s="14"/>
      <c r="AR53" s="14"/>
      <c r="AV53" s="14"/>
      <c r="AX53" s="14"/>
      <c r="AZ53" s="14"/>
      <c r="BB53" s="14"/>
      <c r="BD53" s="14"/>
      <c r="BF53" s="14"/>
    </row>
    <row r="54" spans="1:271" s="1" customFormat="1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5"/>
      <c r="AE54"/>
      <c r="AF54" s="15"/>
      <c r="AG54"/>
      <c r="AH54" s="15"/>
      <c r="AI54"/>
      <c r="AJ54" s="15"/>
      <c r="AK54"/>
      <c r="AL54" s="15"/>
      <c r="AM54"/>
      <c r="AN54" s="15"/>
      <c r="AO54"/>
      <c r="AP54" s="15"/>
      <c r="AQ54"/>
      <c r="AR54" s="15"/>
      <c r="AS54"/>
      <c r="AT54"/>
      <c r="AU54"/>
      <c r="AV54" s="15"/>
      <c r="AW54"/>
      <c r="AX54" s="15"/>
      <c r="AY54"/>
      <c r="AZ54" s="15"/>
      <c r="BA54"/>
      <c r="BB54" s="15"/>
      <c r="BC54"/>
      <c r="BD54" s="15"/>
      <c r="BE54"/>
      <c r="BF54" s="15"/>
    </row>
    <row r="58" spans="1:271">
      <c r="A58" s="7"/>
      <c r="B58" s="7"/>
      <c r="C58" s="7"/>
      <c r="D58" s="20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20"/>
      <c r="Z58" s="12"/>
      <c r="AA58" s="20"/>
      <c r="AB58" s="12"/>
      <c r="AC58" s="20"/>
      <c r="AD58" s="7"/>
      <c r="AE58" s="20"/>
      <c r="AF58" s="7"/>
      <c r="AG58" s="20"/>
      <c r="AH58" s="7"/>
      <c r="AI58" s="20"/>
      <c r="AJ58" s="20"/>
      <c r="AK58" s="20"/>
      <c r="AL58" s="7"/>
      <c r="AM58" s="20"/>
      <c r="AN58" s="7"/>
      <c r="AO58" s="20"/>
      <c r="AP58" s="7"/>
      <c r="AQ58" s="20"/>
      <c r="AR58" s="7"/>
      <c r="AS58" s="20"/>
      <c r="AT58" s="20"/>
      <c r="AU58" s="20"/>
      <c r="AV58" s="7"/>
      <c r="AW58" s="20"/>
      <c r="AX58" s="7"/>
      <c r="AY58" s="20"/>
      <c r="AZ58" s="7"/>
      <c r="BA58" s="20"/>
      <c r="BB58" s="7"/>
      <c r="BC58" s="20"/>
      <c r="BD58" s="7"/>
      <c r="BE58" s="20"/>
      <c r="BF58" s="7"/>
    </row>
    <row r="59" spans="1:271" s="7" customFormat="1" ht="8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4"/>
      <c r="AE59" s="1"/>
      <c r="AF59" s="14"/>
      <c r="AG59" s="1"/>
      <c r="AH59" s="14"/>
      <c r="AI59" s="1"/>
      <c r="AJ59" s="14"/>
      <c r="AK59" s="1"/>
      <c r="AL59" s="14"/>
      <c r="AM59" s="1"/>
      <c r="AN59" s="14"/>
      <c r="AO59" s="1"/>
      <c r="AP59" s="14"/>
      <c r="AQ59" s="1"/>
      <c r="AR59" s="14"/>
      <c r="AS59" s="1"/>
      <c r="AT59" s="1"/>
      <c r="AU59" s="1"/>
      <c r="AV59" s="14"/>
      <c r="AW59" s="1"/>
      <c r="AX59" s="14"/>
      <c r="AY59" s="1"/>
      <c r="AZ59" s="14"/>
      <c r="BA59" s="1"/>
      <c r="BB59" s="14"/>
      <c r="BC59" s="1"/>
      <c r="BD59" s="14"/>
      <c r="BE59" s="1"/>
      <c r="BF59" s="14"/>
      <c r="BG59" s="20"/>
    </row>
    <row r="60" spans="1:271" s="1" customFormat="1" ht="12.75" customHeight="1">
      <c r="AD60" s="14"/>
      <c r="AF60" s="14"/>
      <c r="AH60" s="14"/>
      <c r="AJ60" s="14"/>
      <c r="AL60" s="14"/>
      <c r="AN60" s="14"/>
      <c r="AP60" s="14"/>
      <c r="AR60" s="14"/>
      <c r="AV60" s="14"/>
      <c r="AX60" s="14"/>
      <c r="AZ60" s="14"/>
      <c r="BB60" s="14"/>
      <c r="BD60" s="14"/>
      <c r="BF60" s="14"/>
    </row>
    <row r="61" spans="1:271" s="1" customFormat="1" ht="12.75" customHeight="1">
      <c r="AD61" s="14"/>
      <c r="AF61" s="14"/>
      <c r="AH61" s="14"/>
      <c r="AJ61" s="14"/>
      <c r="AL61" s="14"/>
      <c r="AN61" s="14"/>
      <c r="AP61" s="14"/>
      <c r="AR61" s="14"/>
      <c r="AV61" s="14"/>
      <c r="AX61" s="14"/>
      <c r="AZ61" s="14"/>
      <c r="BB61" s="14"/>
      <c r="BD61" s="14"/>
      <c r="BF61" s="14"/>
    </row>
    <row r="62" spans="1:271" s="1" customFormat="1" ht="12.75" customHeight="1">
      <c r="AD62" s="14"/>
      <c r="AF62" s="14"/>
      <c r="AH62" s="14"/>
      <c r="AJ62" s="14"/>
      <c r="AL62" s="14"/>
      <c r="AN62" s="14"/>
      <c r="AP62" s="14"/>
      <c r="AR62" s="14"/>
      <c r="AV62" s="14"/>
      <c r="AX62" s="14"/>
      <c r="AZ62" s="14"/>
      <c r="BB62" s="14"/>
      <c r="BD62" s="14"/>
      <c r="BF62" s="14"/>
    </row>
    <row r="63" spans="1:271" s="1" customFormat="1" ht="12.75" customHeight="1">
      <c r="AD63" s="14"/>
      <c r="AF63" s="14"/>
      <c r="AH63" s="14"/>
      <c r="AJ63" s="14"/>
      <c r="AL63" s="14"/>
      <c r="AN63" s="14"/>
      <c r="AP63" s="14"/>
      <c r="AR63" s="14"/>
      <c r="AV63" s="14"/>
      <c r="AX63" s="14"/>
      <c r="AZ63" s="14"/>
      <c r="BB63" s="14"/>
      <c r="BD63" s="14"/>
      <c r="BF63" s="14"/>
    </row>
    <row r="64" spans="1:271" s="1" customFormat="1" ht="12.75" customHeight="1">
      <c r="AD64" s="14"/>
      <c r="AF64" s="14"/>
      <c r="AH64" s="14"/>
      <c r="AJ64" s="14"/>
      <c r="AL64" s="14"/>
      <c r="AN64" s="14"/>
      <c r="AP64" s="14"/>
      <c r="AR64" s="14"/>
      <c r="AV64" s="14"/>
      <c r="AX64" s="14"/>
      <c r="AZ64" s="14"/>
      <c r="BB64" s="14"/>
      <c r="BD64" s="14"/>
      <c r="BF64" s="14"/>
    </row>
    <row r="65" spans="1:58" s="1" customFormat="1" ht="12.75" customHeight="1">
      <c r="AD65" s="14"/>
      <c r="AF65" s="14"/>
      <c r="AH65" s="14"/>
      <c r="AJ65" s="14"/>
      <c r="AL65" s="14"/>
      <c r="AN65" s="14"/>
      <c r="AP65" s="14"/>
      <c r="AR65" s="14"/>
      <c r="AV65" s="14"/>
      <c r="AX65" s="14"/>
      <c r="AZ65" s="14"/>
      <c r="BB65" s="14"/>
      <c r="BD65" s="14"/>
      <c r="BF65" s="14"/>
    </row>
    <row r="66" spans="1:58" s="1" customFormat="1" ht="12.75" customHeight="1">
      <c r="AD66" s="14"/>
      <c r="AF66" s="14"/>
      <c r="AH66" s="14"/>
      <c r="AJ66" s="14"/>
      <c r="AL66" s="14"/>
      <c r="AN66" s="14"/>
      <c r="AP66" s="14"/>
      <c r="AR66" s="14"/>
      <c r="AV66" s="14"/>
      <c r="AX66" s="14"/>
      <c r="AZ66" s="14"/>
      <c r="BB66" s="14"/>
      <c r="BD66" s="14"/>
      <c r="BF66" s="14"/>
    </row>
    <row r="67" spans="1:58" s="1" customFormat="1" ht="12.75" customHeight="1">
      <c r="AD67" s="14"/>
      <c r="AF67" s="14"/>
      <c r="AH67" s="14"/>
      <c r="AJ67" s="14"/>
      <c r="AL67" s="14"/>
      <c r="AN67" s="14"/>
      <c r="AP67" s="14"/>
      <c r="AR67" s="14"/>
      <c r="AV67" s="14"/>
      <c r="AX67" s="14"/>
      <c r="AZ67" s="14"/>
      <c r="BB67" s="14"/>
      <c r="BD67" s="14"/>
      <c r="BF67" s="14"/>
    </row>
    <row r="68" spans="1:58" s="1" customFormat="1" ht="12.75" customHeight="1">
      <c r="AD68" s="14"/>
      <c r="AF68" s="14"/>
      <c r="AH68" s="14"/>
      <c r="AJ68" s="14"/>
      <c r="AL68" s="14"/>
      <c r="AN68" s="14"/>
      <c r="AP68" s="14"/>
      <c r="AR68" s="14"/>
      <c r="AV68" s="14"/>
      <c r="AX68" s="14"/>
      <c r="AZ68" s="14"/>
      <c r="BB68" s="14"/>
      <c r="BD68" s="14"/>
      <c r="BF68" s="14"/>
    </row>
    <row r="69" spans="1:58" s="1" customFormat="1" ht="12.75" customHeight="1">
      <c r="AD69" s="14"/>
      <c r="AF69" s="14"/>
      <c r="AH69" s="14"/>
      <c r="AJ69" s="14"/>
      <c r="AL69" s="14"/>
      <c r="AN69" s="14"/>
      <c r="AP69" s="14"/>
      <c r="AR69" s="14"/>
      <c r="AV69" s="14"/>
      <c r="AX69" s="14"/>
      <c r="AZ69" s="14"/>
      <c r="BB69" s="14"/>
      <c r="BD69" s="14"/>
      <c r="BF69" s="14"/>
    </row>
    <row r="70" spans="1:58" s="1" customFormat="1" ht="12.75" customHeight="1">
      <c r="AD70" s="14"/>
      <c r="AF70" s="14"/>
      <c r="AH70" s="14"/>
      <c r="AJ70" s="14"/>
      <c r="AL70" s="14"/>
      <c r="AN70" s="14"/>
      <c r="AP70" s="14"/>
      <c r="AR70" s="14"/>
      <c r="AV70" s="14"/>
      <c r="AX70" s="14"/>
      <c r="AZ70" s="14"/>
      <c r="BB70" s="14"/>
      <c r="BD70" s="14"/>
      <c r="BF70" s="14"/>
    </row>
    <row r="71" spans="1:58" s="1" customFormat="1" ht="12.75" customHeight="1">
      <c r="AD71" s="14"/>
      <c r="AF71" s="14"/>
      <c r="AH71" s="14"/>
      <c r="AJ71" s="14"/>
      <c r="AL71" s="14"/>
      <c r="AN71" s="14"/>
      <c r="AP71" s="14"/>
      <c r="AR71" s="14"/>
      <c r="AV71" s="14"/>
      <c r="AX71" s="14"/>
      <c r="AZ71" s="14"/>
      <c r="BB71" s="14"/>
      <c r="BD71" s="14"/>
      <c r="BF71" s="14"/>
    </row>
    <row r="72" spans="1:58" s="1" customFormat="1" ht="12.75" customHeight="1">
      <c r="AD72" s="14"/>
      <c r="AF72" s="14"/>
      <c r="AH72" s="14"/>
      <c r="AJ72" s="14"/>
      <c r="AL72" s="14"/>
      <c r="AN72" s="14"/>
      <c r="AP72" s="14"/>
      <c r="AR72" s="14"/>
      <c r="AV72" s="14"/>
      <c r="AX72" s="14"/>
      <c r="AZ72" s="14"/>
      <c r="BB72" s="14"/>
      <c r="BD72" s="14"/>
      <c r="BF72" s="14"/>
    </row>
    <row r="73" spans="1:58" s="1" customFormat="1" ht="12.75" customHeight="1">
      <c r="AD73" s="14"/>
      <c r="AF73" s="14"/>
      <c r="AH73" s="14"/>
      <c r="AJ73" s="14"/>
      <c r="AL73" s="14"/>
      <c r="AN73" s="14"/>
      <c r="AP73" s="14"/>
      <c r="AR73" s="14"/>
      <c r="AV73" s="14"/>
      <c r="AX73" s="14"/>
      <c r="AZ73" s="14"/>
      <c r="BB73" s="14"/>
      <c r="BD73" s="14"/>
      <c r="BF73" s="14"/>
    </row>
    <row r="74" spans="1:58" s="1" customFormat="1" ht="12.75" customHeight="1">
      <c r="AD74" s="14"/>
      <c r="AF74" s="14"/>
      <c r="AH74" s="14"/>
      <c r="AJ74" s="14"/>
      <c r="AL74" s="14"/>
      <c r="AN74" s="14"/>
      <c r="AP74" s="14"/>
      <c r="AR74" s="14"/>
      <c r="AV74" s="14"/>
      <c r="AX74" s="14"/>
      <c r="AZ74" s="14"/>
      <c r="BB74" s="14"/>
      <c r="BD74" s="14"/>
      <c r="BF74" s="14"/>
    </row>
    <row r="75" spans="1:58" s="1" customFormat="1" ht="12.75" customHeight="1">
      <c r="AD75" s="14"/>
      <c r="AF75" s="14"/>
      <c r="AH75" s="14"/>
      <c r="AJ75" s="14"/>
      <c r="AL75" s="14"/>
      <c r="AN75" s="14"/>
      <c r="AP75" s="14"/>
      <c r="AR75" s="14"/>
      <c r="AV75" s="14"/>
      <c r="AX75" s="14"/>
      <c r="AZ75" s="14"/>
      <c r="BB75" s="14"/>
      <c r="BD75" s="14"/>
      <c r="BF75" s="14"/>
    </row>
    <row r="76" spans="1:58" s="1" customFormat="1" ht="12.75" customHeight="1">
      <c r="AD76" s="14"/>
      <c r="AF76" s="14"/>
      <c r="AH76" s="14"/>
      <c r="AJ76" s="14"/>
      <c r="AL76" s="14"/>
      <c r="AN76" s="14"/>
      <c r="AP76" s="14"/>
      <c r="AR76" s="14"/>
      <c r="AV76" s="14"/>
      <c r="AX76" s="14"/>
      <c r="AZ76" s="14"/>
      <c r="BB76" s="14"/>
      <c r="BD76" s="14"/>
      <c r="BF76" s="14"/>
    </row>
    <row r="77" spans="1:58" s="1" customFormat="1" ht="12.75" customHeight="1">
      <c r="AD77" s="14"/>
      <c r="AF77" s="14"/>
      <c r="AH77" s="14"/>
      <c r="AJ77" s="14"/>
      <c r="AL77" s="14"/>
      <c r="AN77" s="14"/>
      <c r="AP77" s="14"/>
      <c r="AR77" s="14"/>
      <c r="AV77" s="14"/>
      <c r="AX77" s="14"/>
      <c r="AZ77" s="14"/>
      <c r="BB77" s="14"/>
      <c r="BD77" s="14"/>
      <c r="BF77" s="14"/>
    </row>
    <row r="78" spans="1:58" s="1" customFormat="1" ht="12.75" customHeight="1">
      <c r="AD78" s="14"/>
      <c r="AF78" s="14"/>
      <c r="AH78" s="14"/>
      <c r="AJ78" s="14"/>
      <c r="AL78" s="14"/>
      <c r="AN78" s="14"/>
      <c r="AP78" s="14"/>
      <c r="AR78" s="14"/>
      <c r="AV78" s="14"/>
      <c r="AX78" s="14"/>
      <c r="AZ78" s="14"/>
      <c r="BB78" s="14"/>
      <c r="BD78" s="14"/>
      <c r="BF78" s="14"/>
    </row>
    <row r="79" spans="1:58" s="1" customFormat="1" ht="12.75" customHeight="1">
      <c r="AD79" s="14"/>
      <c r="AF79" s="14"/>
      <c r="AH79" s="14"/>
      <c r="AJ79" s="14"/>
      <c r="AL79" s="14"/>
      <c r="AN79" s="14"/>
      <c r="AP79" s="14"/>
      <c r="AR79" s="14"/>
      <c r="AV79" s="14"/>
      <c r="AX79" s="14"/>
      <c r="AZ79" s="14"/>
      <c r="BB79" s="14"/>
      <c r="BD79" s="14"/>
      <c r="BF79" s="14"/>
    </row>
    <row r="80" spans="1:58" s="1" customFormat="1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5"/>
      <c r="AE80"/>
      <c r="AF80" s="15"/>
      <c r="AG80"/>
      <c r="AH80" s="15"/>
      <c r="AI80"/>
      <c r="AJ80" s="15"/>
      <c r="AK80"/>
      <c r="AL80" s="15"/>
      <c r="AM80"/>
      <c r="AN80" s="15"/>
      <c r="AO80"/>
      <c r="AP80" s="15"/>
      <c r="AQ80"/>
      <c r="AR80" s="15"/>
      <c r="AS80"/>
      <c r="AT80"/>
      <c r="AU80"/>
      <c r="AV80" s="15"/>
      <c r="AW80"/>
      <c r="AX80" s="15"/>
      <c r="AY80"/>
      <c r="AZ80" s="15"/>
      <c r="BA80"/>
      <c r="BB80" s="15"/>
      <c r="BC80"/>
      <c r="BD80" s="15"/>
      <c r="BE80"/>
      <c r="BF80" s="15"/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</sheetData>
  <mergeCells count="19">
    <mergeCell ref="A14:C14"/>
    <mergeCell ref="A52:BB52"/>
    <mergeCell ref="A36:BB36"/>
    <mergeCell ref="A44:BB44"/>
    <mergeCell ref="A46:AQ46"/>
    <mergeCell ref="A48:AS48"/>
    <mergeCell ref="A49:AS49"/>
    <mergeCell ref="A43:BB43"/>
    <mergeCell ref="BE6:BF6"/>
    <mergeCell ref="AQ6:AR6"/>
    <mergeCell ref="A6:D6"/>
    <mergeCell ref="A7:C7"/>
    <mergeCell ref="BA6:BB6"/>
    <mergeCell ref="AO6:AP6"/>
    <mergeCell ref="AS6:AT6"/>
    <mergeCell ref="AU6:AV6"/>
    <mergeCell ref="AW6:AX6"/>
    <mergeCell ref="AY6:AZ6"/>
    <mergeCell ref="BC6:BD6"/>
  </mergeCells>
  <phoneticPr fontId="0" type="noConversion"/>
  <hyperlinks>
    <hyperlink ref="A46:W46" r:id="rId1" display="TUITION &amp; FEES, OFFICE OF THE REGISTRAR"/>
    <hyperlink ref="A49:AG49" r:id="rId2" display="ISU Dining Services"/>
    <hyperlink ref="A48:AG48" r:id="rId3" display="Department of Residence"/>
    <hyperlink ref="A47:AQ47" r:id="rId4" display=" Tuition &amp; Fees, Office of the Registrar"/>
  </hyperlinks>
  <printOptions horizontalCentered="1" verticalCentered="1"/>
  <pageMargins left="0.75" right="0.75" top="0.75" bottom="0.75" header="0.3" footer="0.25"/>
  <pageSetup scale="93" fitToHeight="0" orientation="portrait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0"/>
  <sheetViews>
    <sheetView zoomScale="110" zoomScaleNormal="110" workbookViewId="0">
      <selection activeCell="A33" sqref="A33"/>
    </sheetView>
  </sheetViews>
  <sheetFormatPr defaultRowHeight="13.2"/>
  <cols>
    <col min="1" max="1" width="14.88671875" customWidth="1"/>
    <col min="2" max="9" width="9.109375" customWidth="1"/>
  </cols>
  <sheetData>
    <row r="1" spans="1:17" s="125" customFormat="1" ht="19.5" customHeight="1">
      <c r="B1" s="131" t="s">
        <v>65</v>
      </c>
      <c r="C1" s="131" t="s">
        <v>64</v>
      </c>
      <c r="D1" s="131" t="s">
        <v>63</v>
      </c>
      <c r="E1" s="131" t="s">
        <v>62</v>
      </c>
      <c r="F1" s="132" t="s">
        <v>61</v>
      </c>
      <c r="G1" s="132" t="s">
        <v>60</v>
      </c>
      <c r="H1" s="132" t="s">
        <v>59</v>
      </c>
      <c r="I1" s="132" t="s">
        <v>70</v>
      </c>
    </row>
    <row r="2" spans="1:17" s="129" customFormat="1" ht="19.5" customHeight="1">
      <c r="A2" s="126" t="s">
        <v>20</v>
      </c>
      <c r="B2" s="127">
        <v>7731</v>
      </c>
      <c r="C2" s="127">
        <v>7735.9</v>
      </c>
      <c r="D2" s="127">
        <v>8219.4</v>
      </c>
      <c r="E2" s="127">
        <v>8635.9</v>
      </c>
      <c r="F2" s="128">
        <v>8988.4</v>
      </c>
      <c r="G2" s="128">
        <v>9319.9</v>
      </c>
      <c r="H2" s="128">
        <v>9316</v>
      </c>
      <c r="I2" s="128">
        <v>9634</v>
      </c>
    </row>
    <row r="3" spans="1:17" s="130" customFormat="1" ht="12">
      <c r="A3" s="22" t="s">
        <v>10</v>
      </c>
      <c r="B3" s="24">
        <v>19034</v>
      </c>
      <c r="C3" s="24">
        <v>19269.900000000001</v>
      </c>
      <c r="D3" s="24">
        <v>20000.400000000001</v>
      </c>
      <c r="E3" s="24">
        <v>20576.900000000001</v>
      </c>
      <c r="F3" s="24">
        <v>21186.400000000001</v>
      </c>
      <c r="G3" s="24">
        <v>21939.9</v>
      </c>
      <c r="H3" s="24">
        <v>21936</v>
      </c>
      <c r="I3" s="24">
        <v>22152</v>
      </c>
    </row>
    <row r="6" spans="1:17" hidden="1"/>
    <row r="7" spans="1:17" hidden="1"/>
    <row r="8" spans="1:17" hidden="1"/>
    <row r="9" spans="1:17" hidden="1"/>
    <row r="10" spans="1:17" hidden="1"/>
    <row r="11" spans="1:17" s="114" customFormat="1" ht="19.5" hidden="1" customHeight="1">
      <c r="A11" s="18"/>
      <c r="B11" s="21" t="s">
        <v>15</v>
      </c>
      <c r="C11" s="21" t="s">
        <v>16</v>
      </c>
      <c r="D11" s="21" t="s">
        <v>17</v>
      </c>
      <c r="E11" s="21" t="s">
        <v>18</v>
      </c>
      <c r="F11" s="21" t="s">
        <v>19</v>
      </c>
      <c r="G11" s="21" t="s">
        <v>21</v>
      </c>
      <c r="H11" s="21" t="s">
        <v>22</v>
      </c>
      <c r="I11" s="21" t="s">
        <v>24</v>
      </c>
      <c r="J11" s="21" t="s">
        <v>23</v>
      </c>
      <c r="K11" s="21" t="s">
        <v>25</v>
      </c>
      <c r="L11" s="21" t="s">
        <v>26</v>
      </c>
      <c r="M11" s="25" t="s">
        <v>27</v>
      </c>
      <c r="N11" s="18" t="s">
        <v>28</v>
      </c>
      <c r="O11" s="25" t="s">
        <v>31</v>
      </c>
      <c r="P11" s="34" t="s">
        <v>39</v>
      </c>
      <c r="Q11" s="115"/>
    </row>
    <row r="12" spans="1:17" s="9" customFormat="1" ht="19.5" hidden="1" customHeight="1">
      <c r="A12" s="10" t="s">
        <v>20</v>
      </c>
      <c r="B12" s="116">
        <v>5426</v>
      </c>
      <c r="C12" s="116">
        <v>5634</v>
      </c>
      <c r="D12" s="116">
        <v>5860</v>
      </c>
      <c r="E12" s="116">
        <v>6161</v>
      </c>
      <c r="F12" s="116">
        <v>6360</v>
      </c>
      <c r="G12" s="116">
        <v>6651</v>
      </c>
      <c r="H12" s="116">
        <v>6997</v>
      </c>
      <c r="I12" s="116">
        <v>7486</v>
      </c>
      <c r="J12" s="116">
        <v>7726</v>
      </c>
      <c r="K12" s="116">
        <v>7726</v>
      </c>
      <c r="L12" s="116">
        <v>7731</v>
      </c>
      <c r="M12" s="116">
        <v>7735.9</v>
      </c>
      <c r="N12" s="116">
        <v>8219.4</v>
      </c>
      <c r="O12" s="116">
        <v>8635.9</v>
      </c>
      <c r="P12" s="117">
        <v>8988.4</v>
      </c>
      <c r="Q12" s="118"/>
    </row>
    <row r="13" spans="1:17" s="11" customFormat="1" ht="9.6" hidden="1">
      <c r="A13" s="8" t="s">
        <v>10</v>
      </c>
      <c r="B13" s="17">
        <v>15320</v>
      </c>
      <c r="C13" s="17">
        <v>15883</v>
      </c>
      <c r="D13" s="17">
        <v>16466</v>
      </c>
      <c r="E13" s="17">
        <v>17166</v>
      </c>
      <c r="F13" s="17">
        <v>17700</v>
      </c>
      <c r="G13" s="17">
        <v>18366</v>
      </c>
      <c r="H13" s="17">
        <v>18921</v>
      </c>
      <c r="I13" s="19">
        <v>18521</v>
      </c>
      <c r="J13" s="19">
        <v>18920</v>
      </c>
      <c r="K13" s="19">
        <v>18920</v>
      </c>
      <c r="L13" s="19">
        <v>19034</v>
      </c>
      <c r="M13" s="19">
        <v>19269.900000000001</v>
      </c>
      <c r="N13" s="19">
        <v>20000.400000000001</v>
      </c>
      <c r="O13" s="19">
        <v>20605.900000000001</v>
      </c>
      <c r="P13" s="19">
        <v>21186.400000000001</v>
      </c>
      <c r="Q13" s="35"/>
    </row>
    <row r="14" spans="1:17" hidden="1">
      <c r="P14" s="36"/>
      <c r="Q14" s="36"/>
    </row>
    <row r="15" spans="1:17" hidden="1"/>
    <row r="16" spans="1:17" hidden="1"/>
    <row r="17" spans="1:54" hidden="1"/>
    <row r="18" spans="1:54" hidden="1"/>
    <row r="19" spans="1:54" hidden="1"/>
    <row r="20" spans="1:54" hidden="1"/>
    <row r="21" spans="1:54" hidden="1"/>
    <row r="23" spans="1:54">
      <c r="A23" s="124" t="s">
        <v>29</v>
      </c>
    </row>
    <row r="25" spans="1:54" s="121" customFormat="1" ht="12">
      <c r="A25" s="122" t="s">
        <v>71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</row>
    <row r="27" spans="1:54" ht="15.6">
      <c r="A27" s="123" t="s">
        <v>45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</row>
    <row r="28" spans="1:54">
      <c r="A28" s="38" t="s">
        <v>42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</row>
    <row r="29" spans="1:54">
      <c r="A29" s="38" t="s">
        <v>43</v>
      </c>
    </row>
    <row r="30" spans="1:54">
      <c r="A30" s="80" t="s">
        <v>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Estimated Cost of Attendance</vt:lpstr>
      <vt:lpstr>Data for Graph</vt:lpstr>
      <vt:lpstr>'Estimated Cost of Attendance'!Print_Area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Dobbe, Nadine K [I RES]</dc:creator>
  <cp:lastModifiedBy>Andringa, Chris [I RES]</cp:lastModifiedBy>
  <cp:lastPrinted>2021-09-23T20:54:59Z</cp:lastPrinted>
  <dcterms:created xsi:type="dcterms:W3CDTF">1999-06-24T16:14:23Z</dcterms:created>
  <dcterms:modified xsi:type="dcterms:W3CDTF">2021-10-14T14:25:07Z</dcterms:modified>
</cp:coreProperties>
</file>