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5796" yWindow="1968" windowWidth="15396" windowHeight="11028"/>
  </bookViews>
  <sheets>
    <sheet name="New Student Admissions" sheetId="1" r:id="rId1"/>
  </sheets>
  <definedNames>
    <definedName name="_xlnm.Print_Area" localSheetId="0">'New Student Admissions'!$A$1:$AL$52</definedName>
    <definedName name="_xlnm.Print_Titles" localSheetId="0">'New Student Admissions'!$1:$5</definedName>
  </definedNames>
  <calcPr calcId="162913"/>
</workbook>
</file>

<file path=xl/calcChain.xml><?xml version="1.0" encoding="utf-8"?>
<calcChain xmlns="http://schemas.openxmlformats.org/spreadsheetml/2006/main">
  <c r="AK17" i="1" l="1"/>
  <c r="AK11" i="1"/>
  <c r="AK27" i="1" l="1"/>
  <c r="AK22" i="1"/>
  <c r="AJ27" i="1"/>
  <c r="AJ22" i="1"/>
  <c r="AJ17" i="1"/>
  <c r="AJ11" i="1"/>
  <c r="AI27" i="1" l="1"/>
  <c r="AI22" i="1"/>
  <c r="AI17" i="1"/>
  <c r="AI11" i="1"/>
  <c r="AH27" i="1" l="1"/>
  <c r="AH22" i="1"/>
  <c r="AH17" i="1"/>
  <c r="AH11" i="1"/>
</calcChain>
</file>

<file path=xl/sharedStrings.xml><?xml version="1.0" encoding="utf-8"?>
<sst xmlns="http://schemas.openxmlformats.org/spreadsheetml/2006/main" count="48" uniqueCount="28">
  <si>
    <t xml:space="preserve"> </t>
  </si>
  <si>
    <t>Admissions</t>
  </si>
  <si>
    <t>Applications</t>
  </si>
  <si>
    <t>Enrolled</t>
  </si>
  <si>
    <t>Office of Institutional Research (Source: Office of Admissions)</t>
  </si>
  <si>
    <t>1995</t>
  </si>
  <si>
    <t>1996</t>
  </si>
  <si>
    <t>Admitted/Withdrew</t>
  </si>
  <si>
    <t>Gross Admissions (Offers)</t>
  </si>
  <si>
    <t>Net Admissions</t>
  </si>
  <si>
    <t>New Student Admissions</t>
  </si>
  <si>
    <t>New Freshman</t>
  </si>
  <si>
    <t>Transfer</t>
  </si>
  <si>
    <t>Total</t>
  </si>
  <si>
    <t>Graduate</t>
  </si>
  <si>
    <t>Undergraduate</t>
  </si>
  <si>
    <r>
      <t>Special</t>
    </r>
    <r>
      <rPr>
        <vertAlign val="superscript"/>
        <sz val="9"/>
        <rFont val="Univers 55"/>
        <family val="2"/>
      </rPr>
      <t>2</t>
    </r>
  </si>
  <si>
    <r>
      <t xml:space="preserve"> Fall Semester New Student Applications, Admissions, and Enrollment</t>
    </r>
    <r>
      <rPr>
        <vertAlign val="superscript"/>
        <sz val="10"/>
        <rFont val="Univers 55"/>
      </rPr>
      <t>1</t>
    </r>
  </si>
  <si>
    <r>
      <t>Vet Med</t>
    </r>
    <r>
      <rPr>
        <vertAlign val="superscript"/>
        <sz val="10"/>
        <rFont val="Univers 45 Light"/>
      </rPr>
      <t>4</t>
    </r>
  </si>
  <si>
    <t>Last Updated: 10/4/2018</t>
  </si>
  <si>
    <r>
      <t>Net Accepts</t>
    </r>
    <r>
      <rPr>
        <vertAlign val="superscript"/>
        <sz val="10"/>
        <rFont val="Univers 55"/>
      </rPr>
      <t>3</t>
    </r>
  </si>
  <si>
    <r>
      <t>Admissions</t>
    </r>
    <r>
      <rPr>
        <vertAlign val="superscript"/>
        <sz val="10"/>
        <rFont val="Univers 55"/>
      </rPr>
      <t>5</t>
    </r>
  </si>
  <si>
    <r>
      <t>Special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</si>
  <si>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3</t>
    </r>
    <r>
      <rPr>
        <vertAlign val="superscript"/>
        <sz val="8"/>
        <rFont val="Univers 55"/>
        <family val="2"/>
      </rPr>
      <t xml:space="preserve"> </t>
    </r>
    <r>
      <rPr>
        <sz val="8"/>
        <rFont val="Berkeley"/>
      </rPr>
      <t xml:space="preserve">Prior to 2003, Net Accepts reflects Net Admissions data; data has been restated from data presented in previous </t>
    </r>
    <r>
      <rPr>
        <i/>
        <sz val="8"/>
        <rFont val="Berkeley"/>
      </rPr>
      <t>Fact Book;</t>
    </r>
    <r>
      <rPr>
        <sz val="8"/>
        <rFont val="Univers 55"/>
        <family val="2"/>
      </rPr>
      <t xml:space="preserve">
  </t>
    </r>
    <r>
      <rPr>
        <sz val="8"/>
        <rFont val="Berkeley"/>
      </rPr>
      <t xml:space="preserve"> students have to formally accept an offer; and graduate students are therefore excluded from this variable.</t>
    </r>
  </si>
  <si>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Effective Fall 2007, students participating in the Nebraska Education Alliance are included.</t>
    </r>
  </si>
  <si>
    <r>
      <rPr>
        <vertAlign val="superscript"/>
        <sz val="10"/>
        <rFont val="Univers 55"/>
      </rPr>
      <t xml:space="preserve">5 </t>
    </r>
    <r>
      <rPr>
        <sz val="8"/>
        <rFont val="Berkeley"/>
      </rPr>
      <t xml:space="preserve">Counts for 2009 have been restated from data presented in previous </t>
    </r>
    <r>
      <rPr>
        <i/>
        <sz val="8"/>
        <rFont val="Berkeley"/>
      </rPr>
      <t>Fact Books</t>
    </r>
    <r>
      <rPr>
        <sz val="8"/>
        <rFont val="Berkeley"/>
      </rPr>
      <t>.</t>
    </r>
  </si>
  <si>
    <r>
      <rPr>
        <vertAlign val="superscript"/>
        <sz val="10"/>
        <rFont val="Univers 55"/>
      </rPr>
      <t>2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Special students are non-degree-seeking students; and starting Fall 2018, IEOP students are excluded from total enrollment counts.</t>
    </r>
  </si>
  <si>
    <r>
      <rPr>
        <vertAlign val="superscript"/>
        <sz val="8"/>
        <rFont val="Univers 55"/>
      </rPr>
      <t>1</t>
    </r>
    <r>
      <rPr>
        <sz val="8"/>
        <rFont val="Univers 55"/>
        <family val="2"/>
      </rPr>
      <t xml:space="preserve"> </t>
    </r>
    <r>
      <rPr>
        <sz val="8"/>
        <rFont val="Berkeley"/>
      </rPr>
      <t>Enrollment counts include Summer entries who continued into Fall.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</si>
</sst>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color theme="0"/>
      <name val="Univers 55"/>
      <family val="2"/>
    </font>
    <font>
      <i/>
      <sz val="10"/>
      <color theme="0"/>
      <name val="Berkeley"/>
      <family val="1"/>
    </font>
    <font>
      <sz val="14"/>
      <color theme="0"/>
      <name val="Univers 75 Black"/>
    </font>
    <font>
      <sz val="10"/>
      <color theme="0"/>
      <name val="Berkeley Italic"/>
    </font>
    <font>
      <b/>
      <sz val="9"/>
      <name val="Univers 45 Light"/>
      <family val="2"/>
    </font>
    <font>
      <b/>
      <sz val="9"/>
      <name val="Univers 55"/>
    </font>
    <font>
      <b/>
      <sz val="10"/>
      <name val="Univers 45 Light"/>
      <family val="2"/>
    </font>
    <font>
      <b/>
      <sz val="10"/>
      <name val="Univers 45 Light"/>
    </font>
    <font>
      <b/>
      <sz val="8"/>
      <name val="Univers 55"/>
    </font>
    <font>
      <sz val="9"/>
      <name val="Univers 55"/>
    </font>
    <font>
      <vertAlign val="superscript"/>
      <sz val="10"/>
      <name val="Univers 55"/>
    </font>
    <font>
      <vertAlign val="superscript"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sz val="8"/>
      <name val="Berkeley"/>
    </font>
    <font>
      <vertAlign val="superscript"/>
      <sz val="8"/>
      <name val="Univers 55"/>
      <family val="2"/>
    </font>
    <font>
      <i/>
      <sz val="8"/>
      <name val="Berkeley"/>
    </font>
    <font>
      <sz val="8"/>
      <name val="Univers 55"/>
      <family val="2"/>
    </font>
    <font>
      <vertAlign val="superscript"/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16" fillId="0" borderId="0" xfId="0" applyFont="1" applyAlignment="1"/>
    <xf numFmtId="0" fontId="17" fillId="3" borderId="0" xfId="0" applyFont="1" applyFill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0" fillId="0" borderId="1" xfId="0" applyFont="1" applyBorder="1" applyAlignment="1"/>
    <xf numFmtId="0" fontId="20" fillId="0" borderId="1" xfId="0" applyFont="1" applyBorder="1" applyAlignment="1">
      <alignment horizontal="right"/>
    </xf>
    <xf numFmtId="0" fontId="20" fillId="0" borderId="1" xfId="0" quotePrefix="1" applyFont="1" applyBorder="1" applyAlignment="1">
      <alignment horizontal="right"/>
    </xf>
    <xf numFmtId="0" fontId="21" fillId="0" borderId="1" xfId="0" applyFont="1" applyBorder="1" applyAlignment="1"/>
    <xf numFmtId="0" fontId="21" fillId="0" borderId="0" xfId="0" applyFont="1" applyBorder="1" applyAlignment="1"/>
    <xf numFmtId="0" fontId="17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0" fontId="17" fillId="3" borderId="3" xfId="0" applyFont="1" applyFill="1" applyBorder="1" applyAlignment="1"/>
    <xf numFmtId="0" fontId="4" fillId="3" borderId="3" xfId="0" applyFont="1" applyFill="1" applyBorder="1" applyAlignment="1"/>
    <xf numFmtId="3" fontId="4" fillId="3" borderId="3" xfId="0" applyNumberFormat="1" applyFont="1" applyFill="1" applyBorder="1" applyAlignment="1"/>
    <xf numFmtId="0" fontId="15" fillId="0" borderId="0" xfId="0" applyFont="1" applyAlignment="1"/>
    <xf numFmtId="0" fontId="4" fillId="0" borderId="2" xfId="0" applyFont="1" applyBorder="1" applyAlignment="1"/>
    <xf numFmtId="0" fontId="14" fillId="0" borderId="0" xfId="0" applyFont="1" applyBorder="1" applyAlignment="1"/>
    <xf numFmtId="0" fontId="12" fillId="0" borderId="0" xfId="0" applyFont="1" applyBorder="1" applyAlignment="1"/>
    <xf numFmtId="0" fontId="14" fillId="0" borderId="0" xfId="0" applyFont="1" applyAlignment="1"/>
    <xf numFmtId="0" fontId="12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5" fillId="0" borderId="0" xfId="0" applyFont="1" applyBorder="1" applyAlignment="1"/>
    <xf numFmtId="0" fontId="17" fillId="0" borderId="3" xfId="0" applyFont="1" applyFill="1" applyBorder="1" applyAlignment="1"/>
    <xf numFmtId="3" fontId="2" fillId="3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Alignment="1"/>
    <xf numFmtId="3" fontId="2" fillId="3" borderId="3" xfId="0" applyNumberFormat="1" applyFont="1" applyFill="1" applyBorder="1" applyAlignme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</xdr:colOff>
      <xdr:row>0</xdr:row>
      <xdr:rowOff>53198</xdr:rowOff>
    </xdr:from>
    <xdr:to>
      <xdr:col>37</xdr:col>
      <xdr:colOff>158085</xdr:colOff>
      <xdr:row>1</xdr:row>
      <xdr:rowOff>727</xdr:rowOff>
    </xdr:to>
    <xdr:grpSp>
      <xdr:nvGrpSpPr>
        <xdr:cNvPr id="2" name="Group 1"/>
        <xdr:cNvGrpSpPr/>
      </xdr:nvGrpSpPr>
      <xdr:grpSpPr>
        <a:xfrm>
          <a:off x="3463" y="52941"/>
          <a:ext cx="7099182" cy="134433"/>
          <a:chOff x="11112" y="53198"/>
          <a:chExt cx="7021845" cy="138029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6558" y="53198"/>
            <a:ext cx="1036143" cy="9201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1112" y="191227"/>
            <a:ext cx="702184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58"/>
  <sheetViews>
    <sheetView showGridLines="0" tabSelected="1" view="pageBreakPreview" zoomScale="120" zoomScaleNormal="130" zoomScaleSheetLayoutView="120" workbookViewId="0">
      <selection activeCell="A46" sqref="A46:AK46"/>
    </sheetView>
  </sheetViews>
  <sheetFormatPr defaultColWidth="11.44140625" defaultRowHeight="13.2"/>
  <cols>
    <col min="1" max="1" width="3" customWidth="1"/>
    <col min="2" max="2" width="2.5546875" customWidth="1"/>
    <col min="3" max="3" width="5.33203125" customWidth="1"/>
    <col min="4" max="4" width="14.6640625" customWidth="1"/>
    <col min="5" max="27" width="12.33203125" hidden="1" customWidth="1"/>
    <col min="28" max="29" width="8.6640625" hidden="1" customWidth="1"/>
    <col min="30" max="30" width="13.88671875" hidden="1" customWidth="1"/>
    <col min="31" max="31" width="15.6640625" hidden="1" customWidth="1"/>
    <col min="32" max="32" width="12.6640625" hidden="1" customWidth="1"/>
    <col min="33" max="33" width="10.6640625" customWidth="1"/>
    <col min="34" max="37" width="15.6640625" customWidth="1"/>
    <col min="38" max="38" width="2.6640625" customWidth="1"/>
    <col min="40" max="40" width="12.5546875" customWidth="1"/>
    <col min="42" max="42" width="17" customWidth="1"/>
  </cols>
  <sheetData>
    <row r="1" spans="1:39" s="1" customFormat="1" ht="15" customHeight="1">
      <c r="A1" s="1" t="s">
        <v>0</v>
      </c>
      <c r="S1"/>
      <c r="T1"/>
      <c r="U1"/>
      <c r="V1"/>
      <c r="W1"/>
      <c r="X1"/>
      <c r="Y1"/>
      <c r="Z1"/>
    </row>
    <row r="2" spans="1:39" s="2" customFormat="1" ht="24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39" s="25" customFormat="1" ht="15" customHeight="1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9" s="3" customFormat="1" ht="6.75" customHeigh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7"/>
      <c r="T4" s="7"/>
      <c r="U4" s="7"/>
      <c r="V4" s="7"/>
      <c r="W4" s="7"/>
      <c r="X4" s="7"/>
      <c r="Y4" s="7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9" s="30" customFormat="1" ht="12" customHeight="1">
      <c r="A5" s="26"/>
      <c r="B5" s="26"/>
      <c r="C5" s="26"/>
      <c r="D5" s="26"/>
      <c r="E5" s="26">
        <v>1986</v>
      </c>
      <c r="F5" s="26">
        <v>1987</v>
      </c>
      <c r="G5" s="26">
        <v>1988</v>
      </c>
      <c r="H5" s="26">
        <v>1989</v>
      </c>
      <c r="I5" s="26">
        <v>1990</v>
      </c>
      <c r="J5" s="26">
        <v>1991</v>
      </c>
      <c r="K5" s="26">
        <v>1992</v>
      </c>
      <c r="L5" s="26">
        <v>1993</v>
      </c>
      <c r="M5" s="26">
        <v>1994</v>
      </c>
      <c r="N5" s="27" t="s">
        <v>5</v>
      </c>
      <c r="O5" s="27" t="s">
        <v>6</v>
      </c>
      <c r="P5" s="28">
        <v>1997</v>
      </c>
      <c r="Q5" s="28">
        <v>1998</v>
      </c>
      <c r="R5" s="28">
        <v>1999</v>
      </c>
      <c r="S5" s="28">
        <v>2000</v>
      </c>
      <c r="T5" s="28">
        <v>2001</v>
      </c>
      <c r="U5" s="28">
        <v>2002</v>
      </c>
      <c r="V5" s="28">
        <v>2003</v>
      </c>
      <c r="W5" s="28">
        <v>2004</v>
      </c>
      <c r="X5" s="28">
        <v>2005</v>
      </c>
      <c r="Y5" s="28">
        <v>2006</v>
      </c>
      <c r="Z5" s="28">
        <v>2007</v>
      </c>
      <c r="AA5" s="28">
        <v>2008</v>
      </c>
      <c r="AB5" s="28">
        <v>2009</v>
      </c>
      <c r="AC5" s="28">
        <v>2010</v>
      </c>
      <c r="AD5" s="28">
        <v>2011</v>
      </c>
      <c r="AE5" s="28">
        <v>2012</v>
      </c>
      <c r="AF5" s="28">
        <v>2013</v>
      </c>
      <c r="AG5" s="28">
        <v>2014</v>
      </c>
      <c r="AH5" s="28">
        <v>2015</v>
      </c>
      <c r="AI5" s="28">
        <v>2016</v>
      </c>
      <c r="AJ5" s="28">
        <v>2017</v>
      </c>
      <c r="AK5" s="28">
        <v>2018</v>
      </c>
      <c r="AL5" s="29"/>
    </row>
    <row r="6" spans="1:39" s="4" customFormat="1" ht="20.100000000000001" customHeight="1">
      <c r="A6" s="42" t="s">
        <v>15</v>
      </c>
      <c r="B6" s="43"/>
      <c r="C6" s="43"/>
      <c r="D6" s="4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9" s="4" customFormat="1" ht="14.1" customHeight="1">
      <c r="A7" s="23" t="s">
        <v>2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46"/>
    </row>
    <row r="8" spans="1:39" s="4" customFormat="1" ht="14.1" customHeight="1">
      <c r="A8" s="12"/>
      <c r="B8" s="12"/>
      <c r="C8" s="12" t="s">
        <v>11</v>
      </c>
      <c r="D8" s="12"/>
      <c r="E8" s="13">
        <v>9095</v>
      </c>
      <c r="F8" s="13">
        <v>9230</v>
      </c>
      <c r="G8" s="13">
        <v>8565</v>
      </c>
      <c r="H8" s="13">
        <v>8554</v>
      </c>
      <c r="I8" s="13">
        <v>7681</v>
      </c>
      <c r="J8" s="13">
        <v>6855</v>
      </c>
      <c r="K8" s="13">
        <v>7799</v>
      </c>
      <c r="L8" s="13">
        <v>8427</v>
      </c>
      <c r="M8" s="13">
        <v>8950</v>
      </c>
      <c r="N8" s="13">
        <v>9088</v>
      </c>
      <c r="O8" s="13">
        <v>8990</v>
      </c>
      <c r="P8" s="13">
        <v>9388</v>
      </c>
      <c r="Q8" s="13">
        <v>8914</v>
      </c>
      <c r="R8" s="13">
        <v>9284</v>
      </c>
      <c r="S8" s="13">
        <v>9944</v>
      </c>
      <c r="T8" s="13">
        <v>10658</v>
      </c>
      <c r="U8" s="13">
        <v>10370</v>
      </c>
      <c r="V8" s="13">
        <v>9035</v>
      </c>
      <c r="W8" s="13">
        <v>9172</v>
      </c>
      <c r="X8" s="13">
        <v>9101</v>
      </c>
      <c r="Y8" s="13">
        <v>9634</v>
      </c>
      <c r="Z8" s="13">
        <v>11058</v>
      </c>
      <c r="AA8" s="13">
        <v>12550</v>
      </c>
      <c r="AB8" s="13">
        <v>12536</v>
      </c>
      <c r="AC8" s="13">
        <v>15066</v>
      </c>
      <c r="AD8" s="13">
        <v>14540</v>
      </c>
      <c r="AE8" s="13">
        <v>16584</v>
      </c>
      <c r="AF8" s="13">
        <v>17525</v>
      </c>
      <c r="AG8" s="13">
        <v>18399</v>
      </c>
      <c r="AH8" s="13">
        <v>19164</v>
      </c>
      <c r="AI8" s="13">
        <v>19433</v>
      </c>
      <c r="AJ8" s="13">
        <v>19262</v>
      </c>
      <c r="AK8" s="13">
        <v>18855</v>
      </c>
      <c r="AL8" s="51"/>
    </row>
    <row r="9" spans="1:39" s="4" customFormat="1" ht="14.1" customHeight="1">
      <c r="A9" s="12"/>
      <c r="B9" s="12"/>
      <c r="C9" s="12" t="s">
        <v>12</v>
      </c>
      <c r="D9" s="12"/>
      <c r="E9" s="13">
        <v>2990</v>
      </c>
      <c r="F9" s="13">
        <v>2787</v>
      </c>
      <c r="G9" s="13">
        <v>2532</v>
      </c>
      <c r="H9" s="13">
        <v>2715</v>
      </c>
      <c r="I9" s="13">
        <v>3072</v>
      </c>
      <c r="J9" s="13">
        <v>3124</v>
      </c>
      <c r="K9" s="13">
        <v>3407</v>
      </c>
      <c r="L9" s="13">
        <v>3729</v>
      </c>
      <c r="M9" s="13">
        <v>3718</v>
      </c>
      <c r="N9" s="13">
        <v>4152</v>
      </c>
      <c r="O9" s="13">
        <v>4862</v>
      </c>
      <c r="P9" s="13">
        <v>3161</v>
      </c>
      <c r="Q9" s="13">
        <v>2881</v>
      </c>
      <c r="R9" s="13">
        <v>2888</v>
      </c>
      <c r="S9" s="13">
        <v>2942</v>
      </c>
      <c r="T9" s="13">
        <v>2989</v>
      </c>
      <c r="U9" s="13">
        <v>2843</v>
      </c>
      <c r="V9" s="13">
        <v>2632</v>
      </c>
      <c r="W9" s="13">
        <v>2501</v>
      </c>
      <c r="X9" s="13">
        <v>2485</v>
      </c>
      <c r="Y9" s="13">
        <v>2602</v>
      </c>
      <c r="Z9" s="13">
        <v>2608</v>
      </c>
      <c r="AA9" s="13">
        <v>2876</v>
      </c>
      <c r="AB9" s="13">
        <v>3068</v>
      </c>
      <c r="AC9" s="13">
        <v>3299</v>
      </c>
      <c r="AD9" s="13">
        <v>3443</v>
      </c>
      <c r="AE9" s="13">
        <v>3607</v>
      </c>
      <c r="AF9" s="13">
        <v>3848</v>
      </c>
      <c r="AG9" s="13">
        <v>3776</v>
      </c>
      <c r="AH9" s="13">
        <v>3859</v>
      </c>
      <c r="AI9" s="13">
        <v>3755</v>
      </c>
      <c r="AJ9" s="13">
        <v>3583</v>
      </c>
      <c r="AK9" s="13">
        <v>3198</v>
      </c>
      <c r="AL9" s="51"/>
    </row>
    <row r="10" spans="1:39" s="4" customFormat="1" ht="14.1" customHeight="1">
      <c r="A10" s="12"/>
      <c r="B10" s="12"/>
      <c r="C10" s="12" t="s">
        <v>22</v>
      </c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3">
        <v>319</v>
      </c>
      <c r="O10" s="13">
        <v>331</v>
      </c>
      <c r="P10" s="13">
        <v>407</v>
      </c>
      <c r="Q10" s="13">
        <v>486</v>
      </c>
      <c r="R10" s="13">
        <v>422</v>
      </c>
      <c r="S10" s="13">
        <v>404</v>
      </c>
      <c r="T10" s="13">
        <v>400</v>
      </c>
      <c r="U10" s="13">
        <v>376</v>
      </c>
      <c r="V10" s="13">
        <v>348</v>
      </c>
      <c r="W10" s="13">
        <v>276</v>
      </c>
      <c r="X10" s="13">
        <v>317</v>
      </c>
      <c r="Y10" s="13">
        <v>342</v>
      </c>
      <c r="Z10" s="13">
        <v>392</v>
      </c>
      <c r="AA10" s="12">
        <v>455</v>
      </c>
      <c r="AB10" s="13">
        <v>594</v>
      </c>
      <c r="AC10" s="13">
        <v>597</v>
      </c>
      <c r="AD10" s="13">
        <v>558</v>
      </c>
      <c r="AE10" s="13">
        <v>622</v>
      </c>
      <c r="AF10" s="13">
        <v>1014</v>
      </c>
      <c r="AG10" s="13">
        <v>976</v>
      </c>
      <c r="AH10" s="13">
        <v>888</v>
      </c>
      <c r="AI10" s="13">
        <v>780</v>
      </c>
      <c r="AJ10" s="13">
        <v>611</v>
      </c>
      <c r="AK10" s="13">
        <v>348</v>
      </c>
      <c r="AL10" s="51"/>
      <c r="AM10" s="20"/>
    </row>
    <row r="11" spans="1:39" s="4" customFormat="1" ht="14.1" customHeight="1">
      <c r="A11" s="12"/>
      <c r="B11" s="12"/>
      <c r="C11" s="12"/>
      <c r="D11" s="12" t="s">
        <v>13</v>
      </c>
      <c r="E11" s="14">
        <v>12085</v>
      </c>
      <c r="F11" s="14">
        <v>12017</v>
      </c>
      <c r="G11" s="14">
        <v>11097</v>
      </c>
      <c r="H11" s="14">
        <v>11269</v>
      </c>
      <c r="I11" s="14">
        <v>10753</v>
      </c>
      <c r="J11" s="14">
        <v>9979</v>
      </c>
      <c r="K11" s="14">
        <v>11206</v>
      </c>
      <c r="L11" s="14">
        <v>12156</v>
      </c>
      <c r="M11" s="14">
        <v>12668</v>
      </c>
      <c r="N11" s="14">
        <v>13559</v>
      </c>
      <c r="O11" s="14">
        <v>14183</v>
      </c>
      <c r="P11" s="14">
        <v>12956</v>
      </c>
      <c r="Q11" s="14">
        <v>12281</v>
      </c>
      <c r="R11" s="14">
        <v>12594</v>
      </c>
      <c r="S11" s="14">
        <v>13290</v>
      </c>
      <c r="T11" s="14">
        <v>14047</v>
      </c>
      <c r="U11" s="14">
        <v>13589</v>
      </c>
      <c r="V11" s="14">
        <v>12015</v>
      </c>
      <c r="W11" s="14">
        <v>11949</v>
      </c>
      <c r="X11" s="14">
        <v>11903</v>
      </c>
      <c r="Y11" s="14">
        <v>12578</v>
      </c>
      <c r="Z11" s="14">
        <v>14058</v>
      </c>
      <c r="AA11" s="13">
        <v>15881</v>
      </c>
      <c r="AB11" s="13">
        <v>16198</v>
      </c>
      <c r="AC11" s="13">
        <v>18962</v>
      </c>
      <c r="AD11" s="13">
        <v>18541</v>
      </c>
      <c r="AE11" s="13">
        <v>20813</v>
      </c>
      <c r="AF11" s="13">
        <v>22387</v>
      </c>
      <c r="AG11" s="13">
        <v>23151</v>
      </c>
      <c r="AH11" s="13">
        <f>SUM(AH8:AH10)</f>
        <v>23911</v>
      </c>
      <c r="AI11" s="13">
        <f>SUM(AI8:AI10)</f>
        <v>23968</v>
      </c>
      <c r="AJ11" s="13">
        <f>SUM(AJ8:AJ10)</f>
        <v>23456</v>
      </c>
      <c r="AK11" s="13">
        <f>SUM(AK8:AK10)</f>
        <v>22401</v>
      </c>
      <c r="AL11" s="51"/>
    </row>
    <row r="12" spans="1:39" s="32" customFormat="1" ht="14.1" customHeight="1">
      <c r="A12" s="31" t="s">
        <v>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52"/>
    </row>
    <row r="13" spans="1:39" s="32" customFormat="1" ht="14.1" customHeight="1">
      <c r="A13" s="18"/>
      <c r="B13" s="18" t="s">
        <v>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52"/>
    </row>
    <row r="14" spans="1:39" s="32" customFormat="1" ht="14.1" customHeight="1">
      <c r="A14" s="18"/>
      <c r="B14" s="18"/>
      <c r="C14" s="18" t="s">
        <v>11</v>
      </c>
      <c r="D14" s="18"/>
      <c r="E14" s="19">
        <v>8096</v>
      </c>
      <c r="F14" s="19">
        <v>7905</v>
      </c>
      <c r="G14" s="19">
        <v>7461</v>
      </c>
      <c r="H14" s="19">
        <v>7440</v>
      </c>
      <c r="I14" s="19">
        <v>6744</v>
      </c>
      <c r="J14" s="19">
        <v>6097</v>
      </c>
      <c r="K14" s="19">
        <v>6887</v>
      </c>
      <c r="L14" s="19">
        <v>7424</v>
      </c>
      <c r="M14" s="19">
        <v>7816</v>
      </c>
      <c r="N14" s="19">
        <v>8226</v>
      </c>
      <c r="O14" s="19">
        <v>8130</v>
      </c>
      <c r="P14" s="19">
        <v>8515</v>
      </c>
      <c r="Q14" s="19">
        <v>8076</v>
      </c>
      <c r="R14" s="19">
        <v>8434</v>
      </c>
      <c r="S14" s="19">
        <v>9032</v>
      </c>
      <c r="T14" s="19">
        <v>9604</v>
      </c>
      <c r="U14" s="19">
        <v>9232</v>
      </c>
      <c r="V14" s="19">
        <v>8116</v>
      </c>
      <c r="W14" s="19">
        <v>8273</v>
      </c>
      <c r="X14" s="19">
        <v>8216</v>
      </c>
      <c r="Y14" s="19">
        <v>8674</v>
      </c>
      <c r="Z14" s="19">
        <v>9832</v>
      </c>
      <c r="AA14" s="19">
        <v>10954</v>
      </c>
      <c r="AB14" s="19">
        <v>10662</v>
      </c>
      <c r="AC14" s="19">
        <v>12135</v>
      </c>
      <c r="AD14" s="19">
        <v>12541</v>
      </c>
      <c r="AE14" s="19">
        <v>13648</v>
      </c>
      <c r="AF14" s="19">
        <v>14975</v>
      </c>
      <c r="AG14" s="19">
        <v>15990</v>
      </c>
      <c r="AH14" s="19">
        <v>16702</v>
      </c>
      <c r="AI14" s="19">
        <v>17002</v>
      </c>
      <c r="AJ14" s="19">
        <v>17208</v>
      </c>
      <c r="AK14" s="19">
        <v>17082</v>
      </c>
      <c r="AL14" s="52"/>
    </row>
    <row r="15" spans="1:39" s="32" customFormat="1" ht="14.1" customHeight="1">
      <c r="A15" s="18"/>
      <c r="B15" s="18"/>
      <c r="C15" s="18" t="s">
        <v>12</v>
      </c>
      <c r="D15" s="18"/>
      <c r="E15" s="33">
        <v>2279</v>
      </c>
      <c r="F15" s="33">
        <v>2012</v>
      </c>
      <c r="G15" s="33">
        <v>2018</v>
      </c>
      <c r="H15" s="33">
        <v>2127</v>
      </c>
      <c r="I15" s="33">
        <v>2335</v>
      </c>
      <c r="J15" s="33">
        <v>2437</v>
      </c>
      <c r="K15" s="33">
        <v>2379</v>
      </c>
      <c r="L15" s="33">
        <v>2449</v>
      </c>
      <c r="M15" s="33">
        <v>2374</v>
      </c>
      <c r="N15" s="19">
        <v>2497</v>
      </c>
      <c r="O15" s="19">
        <v>2428</v>
      </c>
      <c r="P15" s="19">
        <v>2262</v>
      </c>
      <c r="Q15" s="19">
        <v>2214</v>
      </c>
      <c r="R15" s="19">
        <v>2283</v>
      </c>
      <c r="S15" s="19">
        <v>2362</v>
      </c>
      <c r="T15" s="19">
        <v>2406</v>
      </c>
      <c r="U15" s="19">
        <v>2243</v>
      </c>
      <c r="V15" s="19">
        <v>2068</v>
      </c>
      <c r="W15" s="19">
        <v>2036</v>
      </c>
      <c r="X15" s="19">
        <v>2006</v>
      </c>
      <c r="Y15" s="19">
        <v>2068</v>
      </c>
      <c r="Z15" s="19">
        <v>2124</v>
      </c>
      <c r="AA15" s="18">
        <v>2166</v>
      </c>
      <c r="AB15" s="19">
        <v>2369</v>
      </c>
      <c r="AC15" s="19">
        <v>2495</v>
      </c>
      <c r="AD15" s="19">
        <v>2565</v>
      </c>
      <c r="AE15" s="19">
        <v>2674</v>
      </c>
      <c r="AF15" s="19">
        <v>2946</v>
      </c>
      <c r="AG15" s="19">
        <v>2964</v>
      </c>
      <c r="AH15" s="19">
        <v>2922</v>
      </c>
      <c r="AI15" s="19">
        <v>2948</v>
      </c>
      <c r="AJ15" s="19">
        <v>2853</v>
      </c>
      <c r="AK15" s="19">
        <v>2578</v>
      </c>
      <c r="AL15" s="52"/>
      <c r="AM15" s="34"/>
    </row>
    <row r="16" spans="1:39" s="32" customFormat="1" ht="14.1" customHeight="1">
      <c r="A16" s="18"/>
      <c r="B16" s="18"/>
      <c r="C16" s="18" t="s">
        <v>16</v>
      </c>
      <c r="D16" s="18"/>
      <c r="E16" s="33"/>
      <c r="F16" s="33"/>
      <c r="G16" s="33"/>
      <c r="H16" s="33"/>
      <c r="I16" s="33"/>
      <c r="J16" s="33"/>
      <c r="K16" s="33"/>
      <c r="L16" s="33"/>
      <c r="M16" s="33"/>
      <c r="N16" s="33">
        <v>293</v>
      </c>
      <c r="O16" s="33">
        <v>297</v>
      </c>
      <c r="P16" s="33">
        <v>379</v>
      </c>
      <c r="Q16" s="33">
        <v>449</v>
      </c>
      <c r="R16" s="33">
        <v>398</v>
      </c>
      <c r="S16" s="33">
        <v>360</v>
      </c>
      <c r="T16" s="33">
        <v>366</v>
      </c>
      <c r="U16" s="33">
        <v>340</v>
      </c>
      <c r="V16" s="33">
        <v>339</v>
      </c>
      <c r="W16" s="33">
        <v>263</v>
      </c>
      <c r="X16" s="33">
        <v>305</v>
      </c>
      <c r="Y16" s="33">
        <v>340</v>
      </c>
      <c r="Z16" s="33">
        <v>381</v>
      </c>
      <c r="AA16" s="19">
        <v>438</v>
      </c>
      <c r="AB16" s="19">
        <v>554</v>
      </c>
      <c r="AC16" s="19">
        <v>546</v>
      </c>
      <c r="AD16" s="19">
        <v>518</v>
      </c>
      <c r="AE16" s="19">
        <v>502</v>
      </c>
      <c r="AF16" s="19">
        <v>718</v>
      </c>
      <c r="AG16" s="19">
        <v>684</v>
      </c>
      <c r="AH16" s="19">
        <v>672</v>
      </c>
      <c r="AI16" s="19">
        <v>615</v>
      </c>
      <c r="AJ16" s="19">
        <v>544</v>
      </c>
      <c r="AK16" s="19">
        <v>332</v>
      </c>
      <c r="AL16" s="52"/>
    </row>
    <row r="17" spans="1:39" s="32" customFormat="1" ht="14.1" customHeight="1">
      <c r="A17" s="31"/>
      <c r="B17" s="18"/>
      <c r="C17" s="18"/>
      <c r="D17" s="18" t="s">
        <v>13</v>
      </c>
      <c r="E17" s="19">
        <v>10375</v>
      </c>
      <c r="F17" s="19">
        <v>9917</v>
      </c>
      <c r="G17" s="19">
        <v>9479</v>
      </c>
      <c r="H17" s="19">
        <v>9567</v>
      </c>
      <c r="I17" s="19">
        <v>9079</v>
      </c>
      <c r="J17" s="19">
        <v>8534</v>
      </c>
      <c r="K17" s="19">
        <v>9266</v>
      </c>
      <c r="L17" s="19">
        <v>9873</v>
      </c>
      <c r="M17" s="19">
        <v>10190</v>
      </c>
      <c r="N17" s="19">
        <v>11016</v>
      </c>
      <c r="O17" s="19">
        <v>10855</v>
      </c>
      <c r="P17" s="19">
        <v>11156</v>
      </c>
      <c r="Q17" s="19">
        <v>10739</v>
      </c>
      <c r="R17" s="19">
        <v>11115</v>
      </c>
      <c r="S17" s="19">
        <v>11754</v>
      </c>
      <c r="T17" s="19">
        <v>12376</v>
      </c>
      <c r="U17" s="19">
        <v>11815</v>
      </c>
      <c r="V17" s="19">
        <v>10523</v>
      </c>
      <c r="W17" s="19">
        <v>10572</v>
      </c>
      <c r="X17" s="19">
        <v>10527</v>
      </c>
      <c r="Y17" s="19">
        <v>11082</v>
      </c>
      <c r="Z17" s="19">
        <v>12337</v>
      </c>
      <c r="AA17" s="18">
        <v>13558</v>
      </c>
      <c r="AB17" s="18">
        <v>13585</v>
      </c>
      <c r="AC17" s="18">
        <v>15176</v>
      </c>
      <c r="AD17" s="18">
        <v>15624</v>
      </c>
      <c r="AE17" s="18">
        <v>16824</v>
      </c>
      <c r="AF17" s="18">
        <v>18639</v>
      </c>
      <c r="AG17" s="19">
        <v>19638</v>
      </c>
      <c r="AH17" s="19">
        <f>SUM(AH14:AH16)</f>
        <v>20296</v>
      </c>
      <c r="AI17" s="19">
        <f>SUM(AI14:AI16)</f>
        <v>20565</v>
      </c>
      <c r="AJ17" s="19">
        <f>SUM(AJ14:AJ16)</f>
        <v>20605</v>
      </c>
      <c r="AK17" s="19">
        <f>SUM(AK14:AK16)</f>
        <v>19992</v>
      </c>
      <c r="AL17" s="52"/>
    </row>
    <row r="18" spans="1:39" s="4" customFormat="1" ht="14.1" customHeight="1">
      <c r="A18" s="12"/>
      <c r="B18" s="12" t="s">
        <v>20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51"/>
    </row>
    <row r="19" spans="1:39" s="4" customFormat="1" ht="14.1" customHeight="1">
      <c r="A19" s="12"/>
      <c r="B19" s="12"/>
      <c r="C19" s="12" t="s">
        <v>11</v>
      </c>
      <c r="D19" s="12"/>
      <c r="E19" s="13">
        <v>5745</v>
      </c>
      <c r="F19" s="13">
        <v>5530</v>
      </c>
      <c r="G19" s="13">
        <v>5362</v>
      </c>
      <c r="H19" s="13">
        <v>5240</v>
      </c>
      <c r="I19" s="13">
        <v>4719</v>
      </c>
      <c r="J19" s="13">
        <v>3478</v>
      </c>
      <c r="K19" s="13">
        <v>3649</v>
      </c>
      <c r="L19" s="13">
        <v>4060</v>
      </c>
      <c r="M19" s="13">
        <v>3957</v>
      </c>
      <c r="N19" s="13">
        <v>3893</v>
      </c>
      <c r="O19" s="13">
        <v>4212</v>
      </c>
      <c r="P19" s="13">
        <v>4090</v>
      </c>
      <c r="Q19" s="13">
        <v>3937</v>
      </c>
      <c r="R19" s="13">
        <v>5187</v>
      </c>
      <c r="S19" s="13">
        <v>5907</v>
      </c>
      <c r="T19" s="13">
        <v>6195</v>
      </c>
      <c r="U19" s="13">
        <v>5607</v>
      </c>
      <c r="V19" s="13">
        <v>3970</v>
      </c>
      <c r="W19" s="13">
        <v>3756</v>
      </c>
      <c r="X19" s="13">
        <v>3815</v>
      </c>
      <c r="Y19" s="13">
        <v>4030</v>
      </c>
      <c r="Z19" s="13">
        <v>4397</v>
      </c>
      <c r="AA19" s="13">
        <v>4626</v>
      </c>
      <c r="AB19" s="13">
        <v>4441</v>
      </c>
      <c r="AC19" s="13">
        <v>4644</v>
      </c>
      <c r="AD19" s="13">
        <v>5111</v>
      </c>
      <c r="AE19" s="13">
        <v>5461</v>
      </c>
      <c r="AF19" s="13">
        <v>6131</v>
      </c>
      <c r="AG19" s="13">
        <v>6092</v>
      </c>
      <c r="AH19" s="13">
        <v>6285</v>
      </c>
      <c r="AI19" s="13">
        <v>6396</v>
      </c>
      <c r="AJ19" s="13">
        <v>6020</v>
      </c>
      <c r="AK19" s="13">
        <v>6119</v>
      </c>
      <c r="AL19" s="51"/>
    </row>
    <row r="20" spans="1:39" s="4" customFormat="1" ht="14.1" customHeight="1">
      <c r="A20" s="12"/>
      <c r="B20" s="12"/>
      <c r="C20" s="12" t="s">
        <v>12</v>
      </c>
      <c r="D20" s="12"/>
      <c r="E20" s="14">
        <v>1992</v>
      </c>
      <c r="F20" s="14">
        <v>1744</v>
      </c>
      <c r="G20" s="14">
        <v>1731</v>
      </c>
      <c r="H20" s="14">
        <v>1781</v>
      </c>
      <c r="I20" s="14">
        <v>1997</v>
      </c>
      <c r="J20" s="14">
        <v>1961</v>
      </c>
      <c r="K20" s="14">
        <v>1864</v>
      </c>
      <c r="L20" s="14">
        <v>1993</v>
      </c>
      <c r="M20" s="14">
        <v>1922</v>
      </c>
      <c r="N20" s="13">
        <v>1994</v>
      </c>
      <c r="O20" s="13">
        <v>1963</v>
      </c>
      <c r="P20" s="13">
        <v>1649</v>
      </c>
      <c r="Q20" s="13">
        <v>1684</v>
      </c>
      <c r="R20" s="13">
        <v>1972</v>
      </c>
      <c r="S20" s="13">
        <v>2063</v>
      </c>
      <c r="T20" s="13">
        <v>1959</v>
      </c>
      <c r="U20" s="13">
        <v>1904</v>
      </c>
      <c r="V20" s="13">
        <v>1485</v>
      </c>
      <c r="W20" s="13">
        <v>1458</v>
      </c>
      <c r="X20" s="13">
        <v>1417</v>
      </c>
      <c r="Y20" s="13">
        <v>1487</v>
      </c>
      <c r="Z20" s="13">
        <v>1557</v>
      </c>
      <c r="AA20" s="12">
        <v>1559</v>
      </c>
      <c r="AB20" s="13">
        <v>1665</v>
      </c>
      <c r="AC20" s="13">
        <v>1711</v>
      </c>
      <c r="AD20" s="13">
        <v>1834</v>
      </c>
      <c r="AE20" s="13">
        <v>1889</v>
      </c>
      <c r="AF20" s="13">
        <v>2098</v>
      </c>
      <c r="AG20" s="13">
        <v>2018</v>
      </c>
      <c r="AH20" s="13">
        <v>2012</v>
      </c>
      <c r="AI20" s="13">
        <v>1930</v>
      </c>
      <c r="AJ20" s="13">
        <v>1889</v>
      </c>
      <c r="AK20" s="13">
        <v>1614</v>
      </c>
      <c r="AL20" s="51"/>
      <c r="AM20" s="20"/>
    </row>
    <row r="21" spans="1:39" s="4" customFormat="1" ht="14.1" customHeight="1">
      <c r="A21" s="12"/>
      <c r="B21" s="12"/>
      <c r="C21" s="12" t="s">
        <v>22</v>
      </c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>
        <v>293</v>
      </c>
      <c r="O21" s="14">
        <v>297</v>
      </c>
      <c r="P21" s="14">
        <v>379</v>
      </c>
      <c r="Q21" s="14">
        <v>449</v>
      </c>
      <c r="R21" s="14">
        <v>398</v>
      </c>
      <c r="S21" s="14">
        <v>360</v>
      </c>
      <c r="T21" s="14">
        <v>366</v>
      </c>
      <c r="U21" s="14">
        <v>300</v>
      </c>
      <c r="V21" s="14">
        <v>319</v>
      </c>
      <c r="W21" s="14">
        <v>249</v>
      </c>
      <c r="X21" s="14">
        <v>293</v>
      </c>
      <c r="Y21" s="14">
        <v>319</v>
      </c>
      <c r="Z21" s="14">
        <v>381</v>
      </c>
      <c r="AA21" s="13">
        <v>438</v>
      </c>
      <c r="AB21" s="13">
        <v>554</v>
      </c>
      <c r="AC21" s="13">
        <v>546</v>
      </c>
      <c r="AD21" s="13">
        <v>518</v>
      </c>
      <c r="AE21" s="13">
        <v>502</v>
      </c>
      <c r="AF21" s="13">
        <v>718</v>
      </c>
      <c r="AG21" s="13">
        <v>684</v>
      </c>
      <c r="AH21" s="13">
        <v>672</v>
      </c>
      <c r="AI21" s="13">
        <v>615</v>
      </c>
      <c r="AJ21" s="13">
        <v>544</v>
      </c>
      <c r="AK21" s="13">
        <v>332</v>
      </c>
      <c r="AL21" s="51"/>
    </row>
    <row r="22" spans="1:39" s="4" customFormat="1" ht="14.1" customHeight="1">
      <c r="A22" s="23"/>
      <c r="B22" s="12"/>
      <c r="C22" s="12"/>
      <c r="D22" s="12" t="s">
        <v>13</v>
      </c>
      <c r="E22" s="13">
        <v>7737</v>
      </c>
      <c r="F22" s="13">
        <v>7274</v>
      </c>
      <c r="G22" s="13">
        <v>7093</v>
      </c>
      <c r="H22" s="13">
        <v>7021</v>
      </c>
      <c r="I22" s="13">
        <v>6716</v>
      </c>
      <c r="J22" s="13">
        <v>5439</v>
      </c>
      <c r="K22" s="13">
        <v>5513</v>
      </c>
      <c r="L22" s="13">
        <v>6053</v>
      </c>
      <c r="M22" s="13">
        <v>5879</v>
      </c>
      <c r="N22" s="13">
        <v>6180</v>
      </c>
      <c r="O22" s="13">
        <v>6472</v>
      </c>
      <c r="P22" s="13">
        <v>6118</v>
      </c>
      <c r="Q22" s="13">
        <v>6070</v>
      </c>
      <c r="R22" s="13">
        <v>7557</v>
      </c>
      <c r="S22" s="13">
        <v>8330</v>
      </c>
      <c r="T22" s="13">
        <v>8520</v>
      </c>
      <c r="U22" s="13">
        <v>7811</v>
      </c>
      <c r="V22" s="13">
        <v>5774</v>
      </c>
      <c r="W22" s="13">
        <v>5463</v>
      </c>
      <c r="X22" s="13">
        <v>5525</v>
      </c>
      <c r="Y22" s="13">
        <v>5836</v>
      </c>
      <c r="Z22" s="13">
        <v>6335</v>
      </c>
      <c r="AA22" s="12">
        <v>6623</v>
      </c>
      <c r="AB22" s="12">
        <v>6660</v>
      </c>
      <c r="AC22" s="12">
        <v>6901</v>
      </c>
      <c r="AD22" s="12">
        <v>7463</v>
      </c>
      <c r="AE22" s="12">
        <v>7852</v>
      </c>
      <c r="AF22" s="12">
        <v>8947</v>
      </c>
      <c r="AG22" s="13">
        <v>8794</v>
      </c>
      <c r="AH22" s="13">
        <f>SUM(AH19:AH21)</f>
        <v>8969</v>
      </c>
      <c r="AI22" s="13">
        <f>SUM(AI19:AI21)</f>
        <v>8941</v>
      </c>
      <c r="AJ22" s="13">
        <f>SUM(AJ19:AJ21)</f>
        <v>8453</v>
      </c>
      <c r="AK22" s="13">
        <f>SUM(AK19:AK21)</f>
        <v>8065</v>
      </c>
      <c r="AL22" s="51"/>
    </row>
    <row r="23" spans="1:39" s="32" customFormat="1" ht="14.1" customHeight="1">
      <c r="A23" s="18" t="s">
        <v>3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52"/>
    </row>
    <row r="24" spans="1:39" s="32" customFormat="1" ht="14.1" customHeight="1">
      <c r="A24" s="18"/>
      <c r="B24" s="18"/>
      <c r="C24" s="18" t="s">
        <v>11</v>
      </c>
      <c r="D24" s="18"/>
      <c r="E24" s="19">
        <v>3899</v>
      </c>
      <c r="F24" s="19">
        <v>3579</v>
      </c>
      <c r="G24" s="19">
        <v>3638</v>
      </c>
      <c r="H24" s="19">
        <v>3608</v>
      </c>
      <c r="I24" s="19">
        <v>3202</v>
      </c>
      <c r="J24" s="19">
        <v>3255</v>
      </c>
      <c r="K24" s="19">
        <v>3384</v>
      </c>
      <c r="L24" s="19">
        <v>3441</v>
      </c>
      <c r="M24" s="19">
        <v>3356</v>
      </c>
      <c r="N24" s="19">
        <v>3412</v>
      </c>
      <c r="O24" s="19">
        <v>3610</v>
      </c>
      <c r="P24" s="19">
        <v>4006</v>
      </c>
      <c r="Q24" s="19">
        <v>3779</v>
      </c>
      <c r="R24" s="19">
        <v>4085</v>
      </c>
      <c r="S24" s="19">
        <v>4354</v>
      </c>
      <c r="T24" s="19">
        <v>4654</v>
      </c>
      <c r="U24" s="19">
        <v>4219</v>
      </c>
      <c r="V24" s="19">
        <v>3897</v>
      </c>
      <c r="W24" s="19">
        <v>3729</v>
      </c>
      <c r="X24" s="19">
        <v>3769</v>
      </c>
      <c r="Y24" s="19">
        <v>3983</v>
      </c>
      <c r="Z24" s="19">
        <v>4347</v>
      </c>
      <c r="AA24" s="19">
        <v>4546</v>
      </c>
      <c r="AB24" s="19">
        <v>4356</v>
      </c>
      <c r="AC24" s="19">
        <v>4552</v>
      </c>
      <c r="AD24" s="19">
        <v>5048</v>
      </c>
      <c r="AE24" s="19">
        <v>5366</v>
      </c>
      <c r="AF24" s="19">
        <v>6089</v>
      </c>
      <c r="AG24" s="19">
        <v>6041</v>
      </c>
      <c r="AH24" s="19">
        <v>6230</v>
      </c>
      <c r="AI24" s="19">
        <v>6325</v>
      </c>
      <c r="AJ24" s="19">
        <v>5944</v>
      </c>
      <c r="AK24" s="19">
        <v>6047</v>
      </c>
      <c r="AL24" s="52"/>
    </row>
    <row r="25" spans="1:39" s="32" customFormat="1" ht="14.1" customHeight="1">
      <c r="A25" s="18"/>
      <c r="B25" s="18"/>
      <c r="C25" s="18" t="s">
        <v>12</v>
      </c>
      <c r="D25" s="18"/>
      <c r="E25" s="33">
        <v>1470</v>
      </c>
      <c r="F25" s="33">
        <v>1295</v>
      </c>
      <c r="G25" s="33">
        <v>1378</v>
      </c>
      <c r="H25" s="33">
        <v>1474</v>
      </c>
      <c r="I25" s="33">
        <v>1656</v>
      </c>
      <c r="J25" s="33">
        <v>1698</v>
      </c>
      <c r="K25" s="33">
        <v>1620</v>
      </c>
      <c r="L25" s="33">
        <v>1672</v>
      </c>
      <c r="M25" s="33">
        <v>1647</v>
      </c>
      <c r="N25" s="19">
        <v>1661</v>
      </c>
      <c r="O25" s="19">
        <v>1682</v>
      </c>
      <c r="P25" s="19">
        <v>1653</v>
      </c>
      <c r="Q25" s="19">
        <v>1706</v>
      </c>
      <c r="R25" s="19">
        <v>1655</v>
      </c>
      <c r="S25" s="19">
        <v>1691</v>
      </c>
      <c r="T25" s="19">
        <v>1656</v>
      </c>
      <c r="U25" s="19">
        <v>1537</v>
      </c>
      <c r="V25" s="19">
        <v>1444</v>
      </c>
      <c r="W25" s="19">
        <v>1429</v>
      </c>
      <c r="X25" s="19">
        <v>1388</v>
      </c>
      <c r="Y25" s="19">
        <v>1461</v>
      </c>
      <c r="Z25" s="19">
        <v>1527</v>
      </c>
      <c r="AA25" s="18">
        <v>1537</v>
      </c>
      <c r="AB25" s="19">
        <v>1622</v>
      </c>
      <c r="AC25" s="19">
        <v>1673</v>
      </c>
      <c r="AD25" s="19">
        <v>1781</v>
      </c>
      <c r="AE25" s="19">
        <v>1841</v>
      </c>
      <c r="AF25" s="19">
        <v>2042</v>
      </c>
      <c r="AG25" s="19">
        <v>1960</v>
      </c>
      <c r="AH25" s="19">
        <v>1949</v>
      </c>
      <c r="AI25" s="19">
        <v>1871</v>
      </c>
      <c r="AJ25" s="19">
        <v>1806</v>
      </c>
      <c r="AK25" s="19">
        <v>1542</v>
      </c>
      <c r="AL25" s="52"/>
      <c r="AM25" s="34"/>
    </row>
    <row r="26" spans="1:39" s="32" customFormat="1" ht="14.1" customHeight="1">
      <c r="A26" s="18"/>
      <c r="B26" s="18"/>
      <c r="C26" s="18" t="s">
        <v>22</v>
      </c>
      <c r="D26" s="18"/>
      <c r="E26" s="33"/>
      <c r="F26" s="33"/>
      <c r="G26" s="33"/>
      <c r="H26" s="33"/>
      <c r="I26" s="33"/>
      <c r="J26" s="33"/>
      <c r="K26" s="33"/>
      <c r="L26" s="33"/>
      <c r="M26" s="33"/>
      <c r="N26" s="33">
        <v>238</v>
      </c>
      <c r="O26" s="33">
        <v>275</v>
      </c>
      <c r="P26" s="33">
        <v>342</v>
      </c>
      <c r="Q26" s="33">
        <v>398</v>
      </c>
      <c r="R26" s="33">
        <v>342</v>
      </c>
      <c r="S26" s="33">
        <v>327</v>
      </c>
      <c r="T26" s="33">
        <v>327</v>
      </c>
      <c r="U26" s="33">
        <v>304</v>
      </c>
      <c r="V26" s="33">
        <v>290</v>
      </c>
      <c r="W26" s="33">
        <v>221</v>
      </c>
      <c r="X26" s="33">
        <v>264</v>
      </c>
      <c r="Y26" s="33">
        <v>282</v>
      </c>
      <c r="Z26" s="33">
        <v>281</v>
      </c>
      <c r="AA26" s="19">
        <v>345</v>
      </c>
      <c r="AB26" s="19">
        <v>450</v>
      </c>
      <c r="AC26" s="19">
        <v>369</v>
      </c>
      <c r="AD26" s="19">
        <v>348</v>
      </c>
      <c r="AE26" s="19">
        <v>375</v>
      </c>
      <c r="AF26" s="19">
        <v>429</v>
      </c>
      <c r="AG26" s="19">
        <v>411</v>
      </c>
      <c r="AH26" s="19">
        <v>386</v>
      </c>
      <c r="AI26" s="19">
        <v>325</v>
      </c>
      <c r="AJ26" s="19">
        <v>313</v>
      </c>
      <c r="AK26" s="19">
        <v>286</v>
      </c>
      <c r="AL26" s="52"/>
    </row>
    <row r="27" spans="1:39" s="32" customFormat="1" ht="14.1" customHeight="1">
      <c r="A27" s="50"/>
      <c r="B27" s="18"/>
      <c r="C27" s="35"/>
      <c r="D27" s="35" t="s">
        <v>13</v>
      </c>
      <c r="E27" s="36">
        <v>5369</v>
      </c>
      <c r="F27" s="36">
        <v>4874</v>
      </c>
      <c r="G27" s="36">
        <v>5016</v>
      </c>
      <c r="H27" s="36">
        <v>5082</v>
      </c>
      <c r="I27" s="36">
        <v>4858</v>
      </c>
      <c r="J27" s="36">
        <v>4953</v>
      </c>
      <c r="K27" s="36">
        <v>5004</v>
      </c>
      <c r="L27" s="36">
        <v>5113</v>
      </c>
      <c r="M27" s="36">
        <v>5003</v>
      </c>
      <c r="N27" s="36">
        <v>5311</v>
      </c>
      <c r="O27" s="36">
        <v>5567</v>
      </c>
      <c r="P27" s="36">
        <v>6001</v>
      </c>
      <c r="Q27" s="36">
        <v>5883</v>
      </c>
      <c r="R27" s="36">
        <v>6082</v>
      </c>
      <c r="S27" s="36">
        <v>6372</v>
      </c>
      <c r="T27" s="36">
        <v>6637</v>
      </c>
      <c r="U27" s="36">
        <v>6060</v>
      </c>
      <c r="V27" s="36">
        <v>5631</v>
      </c>
      <c r="W27" s="36">
        <v>5379</v>
      </c>
      <c r="X27" s="36">
        <v>5421</v>
      </c>
      <c r="Y27" s="36">
        <v>5726</v>
      </c>
      <c r="Z27" s="36">
        <v>6155</v>
      </c>
      <c r="AA27" s="35">
        <v>6428</v>
      </c>
      <c r="AB27" s="35">
        <v>6428</v>
      </c>
      <c r="AC27" s="35">
        <v>6594</v>
      </c>
      <c r="AD27" s="35">
        <v>7177</v>
      </c>
      <c r="AE27" s="35">
        <v>7582</v>
      </c>
      <c r="AF27" s="35">
        <v>8560</v>
      </c>
      <c r="AG27" s="36">
        <v>8412</v>
      </c>
      <c r="AH27" s="36">
        <f>SUM(AH24:AH26)</f>
        <v>8565</v>
      </c>
      <c r="AI27" s="36">
        <f>SUM(AI24:AI26)</f>
        <v>8521</v>
      </c>
      <c r="AJ27" s="36">
        <f>SUM(AJ24:AJ26)</f>
        <v>8063</v>
      </c>
      <c r="AK27" s="36">
        <f>SUM(AK24:AK26)</f>
        <v>7875</v>
      </c>
      <c r="AL27" s="53"/>
    </row>
    <row r="28" spans="1:39" s="4" customFormat="1" ht="12" hidden="1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4"/>
    </row>
    <row r="29" spans="1:39" s="4" customFormat="1" ht="20.100000000000001" customHeight="1">
      <c r="A29" s="40" t="s">
        <v>18</v>
      </c>
      <c r="B29" s="41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4"/>
    </row>
    <row r="30" spans="1:39" s="4" customFormat="1" ht="14.1" customHeight="1">
      <c r="A30" s="23" t="s">
        <v>2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1668</v>
      </c>
      <c r="Q30" s="13">
        <v>1778</v>
      </c>
      <c r="R30" s="13">
        <v>1141</v>
      </c>
      <c r="S30" s="13">
        <v>1049</v>
      </c>
      <c r="T30" s="13">
        <v>737</v>
      </c>
      <c r="U30" s="13">
        <v>617</v>
      </c>
      <c r="V30" s="13">
        <v>564</v>
      </c>
      <c r="W30" s="13">
        <v>659</v>
      </c>
      <c r="X30" s="13">
        <v>680</v>
      </c>
      <c r="Y30" s="13">
        <v>648</v>
      </c>
      <c r="Z30" s="13">
        <v>826</v>
      </c>
      <c r="AA30" s="12">
        <v>973</v>
      </c>
      <c r="AB30" s="13">
        <v>1031</v>
      </c>
      <c r="AC30" s="13">
        <v>916</v>
      </c>
      <c r="AD30" s="13">
        <v>1019</v>
      </c>
      <c r="AE30" s="13">
        <v>1126</v>
      </c>
      <c r="AF30" s="13">
        <v>1068</v>
      </c>
      <c r="AG30" s="13">
        <v>992</v>
      </c>
      <c r="AH30" s="13">
        <v>1025</v>
      </c>
      <c r="AI30" s="13">
        <v>854</v>
      </c>
      <c r="AJ30" s="13">
        <v>908</v>
      </c>
      <c r="AK30" s="13">
        <v>1192</v>
      </c>
      <c r="AL30" s="51"/>
    </row>
    <row r="31" spans="1:39" s="4" customFormat="1" ht="14.1" customHeight="1">
      <c r="A31" s="23" t="s">
        <v>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2"/>
      <c r="AE31" s="12"/>
      <c r="AF31" s="12"/>
      <c r="AG31" s="13"/>
      <c r="AH31" s="13"/>
      <c r="AI31" s="13"/>
      <c r="AJ31" s="13"/>
      <c r="AK31" s="13"/>
      <c r="AL31" s="51"/>
      <c r="AM31" s="20"/>
    </row>
    <row r="32" spans="1:39" s="4" customFormat="1" ht="14.1" customHeight="1">
      <c r="A32" s="16"/>
      <c r="B32" s="16" t="s">
        <v>8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145</v>
      </c>
      <c r="Q32" s="13">
        <v>106</v>
      </c>
      <c r="R32" s="13">
        <v>146</v>
      </c>
      <c r="S32" s="13">
        <v>112</v>
      </c>
      <c r="T32" s="13">
        <v>171</v>
      </c>
      <c r="U32" s="13">
        <v>171</v>
      </c>
      <c r="V32" s="13">
        <v>167</v>
      </c>
      <c r="W32" s="13">
        <v>117</v>
      </c>
      <c r="X32" s="13">
        <v>171</v>
      </c>
      <c r="Y32" s="13">
        <v>185</v>
      </c>
      <c r="Z32" s="13">
        <v>228</v>
      </c>
      <c r="AA32" s="12">
        <v>168</v>
      </c>
      <c r="AB32" s="12">
        <v>204</v>
      </c>
      <c r="AC32" s="13">
        <v>207</v>
      </c>
      <c r="AD32" s="12">
        <v>208</v>
      </c>
      <c r="AE32" s="12">
        <v>221</v>
      </c>
      <c r="AF32" s="12">
        <v>281</v>
      </c>
      <c r="AG32" s="13">
        <v>213</v>
      </c>
      <c r="AH32" s="13">
        <v>263</v>
      </c>
      <c r="AI32" s="13">
        <v>229</v>
      </c>
      <c r="AJ32" s="13">
        <v>308</v>
      </c>
      <c r="AK32" s="13">
        <v>257</v>
      </c>
      <c r="AL32" s="51"/>
      <c r="AM32" s="20"/>
    </row>
    <row r="33" spans="1:39" s="4" customFormat="1" ht="14.1" customHeight="1">
      <c r="A33" s="16"/>
      <c r="B33" s="12" t="s">
        <v>7</v>
      </c>
      <c r="C33" s="12"/>
      <c r="D33" s="1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30</v>
      </c>
      <c r="Q33" s="13">
        <v>5</v>
      </c>
      <c r="R33" s="13">
        <v>43</v>
      </c>
      <c r="S33" s="13">
        <v>10</v>
      </c>
      <c r="T33" s="13">
        <v>67</v>
      </c>
      <c r="U33" s="13">
        <v>36</v>
      </c>
      <c r="V33" s="13">
        <v>51</v>
      </c>
      <c r="W33" s="13">
        <v>7</v>
      </c>
      <c r="X33" s="13">
        <v>8</v>
      </c>
      <c r="Y33" s="13"/>
      <c r="Z33" s="13"/>
      <c r="AA33" s="12">
        <v>7</v>
      </c>
      <c r="AB33" s="12">
        <v>48</v>
      </c>
      <c r="AC33" s="13">
        <v>54</v>
      </c>
      <c r="AD33" s="12">
        <v>55</v>
      </c>
      <c r="AE33" s="12">
        <v>64</v>
      </c>
      <c r="AF33" s="12">
        <v>124</v>
      </c>
      <c r="AG33" s="13">
        <v>58</v>
      </c>
      <c r="AH33" s="13">
        <v>113</v>
      </c>
      <c r="AI33" s="13">
        <v>83</v>
      </c>
      <c r="AJ33" s="13">
        <v>151</v>
      </c>
      <c r="AK33" s="13">
        <v>99</v>
      </c>
      <c r="AL33" s="51"/>
    </row>
    <row r="34" spans="1:39" s="4" customFormat="1" ht="14.1" customHeight="1">
      <c r="A34" s="12"/>
      <c r="B34" s="12" t="s">
        <v>20</v>
      </c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101</v>
      </c>
      <c r="Q34" s="17">
        <v>101</v>
      </c>
      <c r="R34" s="17">
        <v>106</v>
      </c>
      <c r="S34" s="17">
        <v>102</v>
      </c>
      <c r="T34" s="17">
        <v>100</v>
      </c>
      <c r="U34" s="17">
        <v>108</v>
      </c>
      <c r="V34" s="17">
        <v>109</v>
      </c>
      <c r="W34" s="17">
        <v>109</v>
      </c>
      <c r="X34" s="17">
        <v>120</v>
      </c>
      <c r="Y34" s="17">
        <v>124</v>
      </c>
      <c r="Z34" s="17">
        <v>153</v>
      </c>
      <c r="AA34" s="12">
        <v>155</v>
      </c>
      <c r="AB34" s="12">
        <v>151</v>
      </c>
      <c r="AC34" s="13">
        <v>152</v>
      </c>
      <c r="AD34" s="12">
        <v>152</v>
      </c>
      <c r="AE34" s="12">
        <v>150</v>
      </c>
      <c r="AF34" s="12">
        <v>154</v>
      </c>
      <c r="AG34" s="13">
        <v>155</v>
      </c>
      <c r="AH34" s="13">
        <v>150</v>
      </c>
      <c r="AI34" s="13">
        <v>146</v>
      </c>
      <c r="AJ34" s="13">
        <v>157</v>
      </c>
      <c r="AK34" s="13">
        <v>158</v>
      </c>
      <c r="AL34" s="51"/>
      <c r="AM34" s="20"/>
    </row>
    <row r="35" spans="1:39" s="4" customFormat="1" ht="14.1" customHeight="1">
      <c r="A35" s="37" t="s">
        <v>3</v>
      </c>
      <c r="B35" s="38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>
        <v>101</v>
      </c>
      <c r="Q35" s="39">
        <v>101</v>
      </c>
      <c r="R35" s="39">
        <v>101</v>
      </c>
      <c r="S35" s="39">
        <v>100</v>
      </c>
      <c r="T35" s="39">
        <v>100</v>
      </c>
      <c r="U35" s="39">
        <v>100</v>
      </c>
      <c r="V35" s="39">
        <v>109</v>
      </c>
      <c r="W35" s="39">
        <v>109</v>
      </c>
      <c r="X35" s="39">
        <v>119</v>
      </c>
      <c r="Y35" s="39">
        <v>120</v>
      </c>
      <c r="Z35" s="39">
        <v>152</v>
      </c>
      <c r="AA35" s="38">
        <v>153</v>
      </c>
      <c r="AB35" s="38">
        <v>149</v>
      </c>
      <c r="AC35" s="39">
        <v>150</v>
      </c>
      <c r="AD35" s="38">
        <v>144</v>
      </c>
      <c r="AE35" s="38">
        <v>145</v>
      </c>
      <c r="AF35" s="38">
        <v>151</v>
      </c>
      <c r="AG35" s="39">
        <v>151</v>
      </c>
      <c r="AH35" s="39">
        <v>149</v>
      </c>
      <c r="AI35" s="39">
        <v>146</v>
      </c>
      <c r="AJ35" s="39">
        <v>156</v>
      </c>
      <c r="AK35" s="39">
        <v>157</v>
      </c>
      <c r="AL35" s="55"/>
    </row>
    <row r="36" spans="1:39" s="4" customFormat="1" ht="20.100000000000001" customHeight="1">
      <c r="A36" s="44" t="s">
        <v>14</v>
      </c>
      <c r="B36" s="45"/>
      <c r="C36" s="45"/>
      <c r="D36" s="45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18"/>
      <c r="AG36" s="19"/>
      <c r="AH36" s="19"/>
      <c r="AI36" s="19"/>
      <c r="AJ36" s="19"/>
      <c r="AK36" s="19"/>
      <c r="AL36" s="54"/>
    </row>
    <row r="37" spans="1:39" s="4" customFormat="1" ht="14.1" customHeight="1">
      <c r="A37" s="23" t="s">
        <v>2</v>
      </c>
      <c r="B37" s="12"/>
      <c r="C37" s="12"/>
      <c r="D37" s="12"/>
      <c r="E37" s="13">
        <v>4864</v>
      </c>
      <c r="F37" s="13">
        <v>5049</v>
      </c>
      <c r="G37" s="13">
        <v>4955</v>
      </c>
      <c r="H37" s="13">
        <v>5273</v>
      </c>
      <c r="I37" s="13">
        <v>4572</v>
      </c>
      <c r="J37" s="13">
        <v>5005</v>
      </c>
      <c r="K37" s="13">
        <v>5395</v>
      </c>
      <c r="L37" s="13">
        <v>4911</v>
      </c>
      <c r="M37" s="13">
        <v>4869</v>
      </c>
      <c r="N37" s="13">
        <v>4198</v>
      </c>
      <c r="O37" s="13">
        <v>4989</v>
      </c>
      <c r="P37" s="13">
        <v>4925</v>
      </c>
      <c r="Q37" s="13">
        <v>4941</v>
      </c>
      <c r="R37" s="13">
        <v>4744</v>
      </c>
      <c r="S37" s="13">
        <v>5559</v>
      </c>
      <c r="T37" s="13">
        <v>5411</v>
      </c>
      <c r="U37" s="13">
        <v>6169</v>
      </c>
      <c r="V37" s="13">
        <v>6869</v>
      </c>
      <c r="W37" s="13">
        <v>4493</v>
      </c>
      <c r="X37" s="13">
        <v>4221</v>
      </c>
      <c r="Y37" s="13">
        <v>4641</v>
      </c>
      <c r="Z37" s="13">
        <v>5366</v>
      </c>
      <c r="AA37" s="12">
        <v>5599</v>
      </c>
      <c r="AB37" s="13">
        <v>5896</v>
      </c>
      <c r="AC37" s="13">
        <v>6292</v>
      </c>
      <c r="AD37" s="13">
        <v>6334</v>
      </c>
      <c r="AE37" s="13">
        <v>6358</v>
      </c>
      <c r="AF37" s="13">
        <v>6474</v>
      </c>
      <c r="AG37" s="13">
        <v>6564</v>
      </c>
      <c r="AH37" s="13">
        <v>6334</v>
      </c>
      <c r="AI37" s="13">
        <v>6334</v>
      </c>
      <c r="AJ37" s="13">
        <v>5468</v>
      </c>
      <c r="AK37" s="13">
        <v>4689</v>
      </c>
      <c r="AL37" s="51"/>
    </row>
    <row r="38" spans="1:39" s="4" customFormat="1" ht="14.1" customHeight="1">
      <c r="A38" s="23" t="s">
        <v>21</v>
      </c>
      <c r="B38" s="12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3"/>
      <c r="AH38" s="13"/>
      <c r="AI38" s="13"/>
      <c r="AJ38" s="13"/>
      <c r="AK38" s="13"/>
      <c r="AL38" s="51"/>
      <c r="AM38" s="20"/>
    </row>
    <row r="39" spans="1:39" s="4" customFormat="1" ht="14.1" customHeight="1">
      <c r="A39" s="16"/>
      <c r="B39" s="16" t="s">
        <v>8</v>
      </c>
      <c r="C39" s="16"/>
      <c r="D39" s="16"/>
      <c r="E39" s="13">
        <v>1633</v>
      </c>
      <c r="F39" s="13">
        <v>1707</v>
      </c>
      <c r="G39" s="13">
        <v>1637</v>
      </c>
      <c r="H39" s="13">
        <v>1621</v>
      </c>
      <c r="I39" s="13">
        <v>1602</v>
      </c>
      <c r="J39" s="13">
        <v>1740</v>
      </c>
      <c r="K39" s="13">
        <v>1715</v>
      </c>
      <c r="L39" s="13">
        <v>1753</v>
      </c>
      <c r="M39" s="13">
        <v>1781</v>
      </c>
      <c r="N39" s="13">
        <v>1724</v>
      </c>
      <c r="O39" s="13">
        <v>1924</v>
      </c>
      <c r="P39" s="13">
        <v>1846</v>
      </c>
      <c r="Q39" s="13">
        <v>1725</v>
      </c>
      <c r="R39" s="13">
        <v>1786</v>
      </c>
      <c r="S39" s="13">
        <v>1953</v>
      </c>
      <c r="T39" s="13">
        <v>1550</v>
      </c>
      <c r="U39" s="13">
        <v>1681</v>
      </c>
      <c r="V39" s="13">
        <v>1979</v>
      </c>
      <c r="W39" s="13">
        <v>1606</v>
      </c>
      <c r="X39" s="13">
        <v>1709</v>
      </c>
      <c r="Y39" s="13">
        <v>1888</v>
      </c>
      <c r="Z39" s="13">
        <v>1933</v>
      </c>
      <c r="AA39" s="12">
        <v>1796</v>
      </c>
      <c r="AB39" s="12">
        <v>1930</v>
      </c>
      <c r="AC39" s="13">
        <v>1917</v>
      </c>
      <c r="AD39" s="12">
        <v>1912</v>
      </c>
      <c r="AE39" s="12">
        <v>2065</v>
      </c>
      <c r="AF39" s="12">
        <v>1977</v>
      </c>
      <c r="AG39" s="13">
        <v>2151</v>
      </c>
      <c r="AH39" s="13">
        <v>2033</v>
      </c>
      <c r="AI39" s="13">
        <v>1963</v>
      </c>
      <c r="AJ39" s="13">
        <v>1935</v>
      </c>
      <c r="AK39" s="13">
        <v>1659</v>
      </c>
      <c r="AL39" s="51"/>
      <c r="AM39" s="20"/>
    </row>
    <row r="40" spans="1:39" s="4" customFormat="1" ht="14.1" customHeight="1">
      <c r="A40" s="16"/>
      <c r="B40" s="12" t="s">
        <v>7</v>
      </c>
      <c r="C40" s="12"/>
      <c r="D40" s="12"/>
      <c r="E40" s="17">
        <v>333</v>
      </c>
      <c r="F40" s="17">
        <v>343</v>
      </c>
      <c r="G40" s="17">
        <v>257</v>
      </c>
      <c r="H40" s="17">
        <v>261</v>
      </c>
      <c r="I40" s="17">
        <v>234</v>
      </c>
      <c r="J40" s="17">
        <v>276</v>
      </c>
      <c r="K40" s="17">
        <v>288</v>
      </c>
      <c r="L40" s="17">
        <v>264</v>
      </c>
      <c r="M40" s="17">
        <v>300</v>
      </c>
      <c r="N40" s="17">
        <v>274</v>
      </c>
      <c r="O40" s="17">
        <v>275</v>
      </c>
      <c r="P40" s="17">
        <v>287</v>
      </c>
      <c r="Q40" s="13">
        <v>223</v>
      </c>
      <c r="R40" s="13">
        <v>246</v>
      </c>
      <c r="S40" s="13">
        <v>260</v>
      </c>
      <c r="T40" s="13">
        <v>237</v>
      </c>
      <c r="U40" s="13">
        <v>251</v>
      </c>
      <c r="V40" s="13">
        <v>305</v>
      </c>
      <c r="W40" s="13">
        <v>212</v>
      </c>
      <c r="X40" s="13">
        <v>309</v>
      </c>
      <c r="Y40" s="13"/>
      <c r="Z40" s="13"/>
      <c r="AA40" s="12"/>
      <c r="AB40" s="12"/>
      <c r="AC40" s="13"/>
      <c r="AD40" s="12"/>
      <c r="AE40" s="12"/>
      <c r="AF40" s="12"/>
      <c r="AG40" s="13"/>
      <c r="AH40" s="13"/>
      <c r="AI40" s="13"/>
      <c r="AJ40" s="13"/>
      <c r="AK40" s="13"/>
      <c r="AL40" s="51"/>
    </row>
    <row r="41" spans="1:39" s="4" customFormat="1" ht="14.1" customHeight="1">
      <c r="A41" s="12"/>
      <c r="B41" s="12" t="s">
        <v>9</v>
      </c>
      <c r="C41" s="12"/>
      <c r="D41" s="12"/>
      <c r="E41" s="17">
        <v>1300</v>
      </c>
      <c r="F41" s="17">
        <v>1364</v>
      </c>
      <c r="G41" s="17">
        <v>1380</v>
      </c>
      <c r="H41" s="17">
        <v>1360</v>
      </c>
      <c r="I41" s="17">
        <v>1368</v>
      </c>
      <c r="J41" s="17">
        <v>1464</v>
      </c>
      <c r="K41" s="17">
        <v>1427</v>
      </c>
      <c r="L41" s="17">
        <v>1489</v>
      </c>
      <c r="M41" s="17">
        <v>1481</v>
      </c>
      <c r="N41" s="17">
        <v>1450</v>
      </c>
      <c r="O41" s="17">
        <v>1649</v>
      </c>
      <c r="P41" s="17">
        <v>1559</v>
      </c>
      <c r="Q41" s="17">
        <v>1502</v>
      </c>
      <c r="R41" s="17">
        <v>1540</v>
      </c>
      <c r="S41" s="17">
        <v>1693</v>
      </c>
      <c r="T41" s="17">
        <v>1313</v>
      </c>
      <c r="U41" s="17">
        <v>1430</v>
      </c>
      <c r="V41" s="17">
        <v>1674</v>
      </c>
      <c r="W41" s="17">
        <v>1394</v>
      </c>
      <c r="X41" s="17">
        <v>1400</v>
      </c>
      <c r="Y41" s="17">
        <v>1590</v>
      </c>
      <c r="Z41" s="17">
        <v>1601</v>
      </c>
      <c r="AA41" s="12">
        <v>1464</v>
      </c>
      <c r="AB41" s="12">
        <v>1625</v>
      </c>
      <c r="AC41" s="13">
        <v>1689</v>
      </c>
      <c r="AD41" s="12">
        <v>1634</v>
      </c>
      <c r="AE41" s="12">
        <v>1797</v>
      </c>
      <c r="AF41" s="12">
        <v>1754</v>
      </c>
      <c r="AG41" s="13"/>
      <c r="AH41" s="13"/>
      <c r="AI41" s="13"/>
      <c r="AJ41" s="13"/>
      <c r="AK41" s="13"/>
      <c r="AL41" s="51"/>
      <c r="AM41" s="20"/>
    </row>
    <row r="42" spans="1:39" s="4" customFormat="1" ht="14.1" customHeight="1">
      <c r="A42" s="37" t="s">
        <v>3</v>
      </c>
      <c r="B42" s="38"/>
      <c r="C42" s="38"/>
      <c r="D42" s="38"/>
      <c r="E42" s="39">
        <v>934</v>
      </c>
      <c r="F42" s="39">
        <v>936</v>
      </c>
      <c r="G42" s="39">
        <v>915</v>
      </c>
      <c r="H42" s="39">
        <v>924</v>
      </c>
      <c r="I42" s="39">
        <v>980</v>
      </c>
      <c r="J42" s="39">
        <v>1041</v>
      </c>
      <c r="K42" s="39">
        <v>973</v>
      </c>
      <c r="L42" s="39">
        <v>1043</v>
      </c>
      <c r="M42" s="39">
        <v>1007</v>
      </c>
      <c r="N42" s="39">
        <v>1064</v>
      </c>
      <c r="O42" s="39">
        <v>1158</v>
      </c>
      <c r="P42" s="39">
        <v>1128</v>
      </c>
      <c r="Q42" s="39">
        <v>1067</v>
      </c>
      <c r="R42" s="39">
        <v>1175</v>
      </c>
      <c r="S42" s="39">
        <v>1233</v>
      </c>
      <c r="T42" s="39">
        <v>1172</v>
      </c>
      <c r="U42" s="39">
        <v>1235</v>
      </c>
      <c r="V42" s="39">
        <v>1305</v>
      </c>
      <c r="W42" s="39">
        <v>1102</v>
      </c>
      <c r="X42" s="39">
        <v>1155</v>
      </c>
      <c r="Y42" s="39">
        <v>1274</v>
      </c>
      <c r="Z42" s="39">
        <v>1265</v>
      </c>
      <c r="AA42" s="38">
        <v>1169</v>
      </c>
      <c r="AB42" s="38">
        <v>1287</v>
      </c>
      <c r="AC42" s="39">
        <v>1316</v>
      </c>
      <c r="AD42" s="38">
        <v>1305</v>
      </c>
      <c r="AE42" s="38">
        <v>1398</v>
      </c>
      <c r="AF42" s="38">
        <v>1427</v>
      </c>
      <c r="AG42" s="39">
        <v>1494</v>
      </c>
      <c r="AH42" s="39">
        <v>1461</v>
      </c>
      <c r="AI42" s="39">
        <v>1388</v>
      </c>
      <c r="AJ42" s="39">
        <v>1314</v>
      </c>
      <c r="AK42" s="39">
        <v>1150</v>
      </c>
      <c r="AL42" s="55"/>
    </row>
    <row r="43" spans="1:39" s="4" customFormat="1" ht="8.25" customHeight="1">
      <c r="A43" s="22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9"/>
      <c r="AG43" s="19"/>
      <c r="AH43" s="19"/>
      <c r="AI43" s="19"/>
      <c r="AJ43" s="19"/>
      <c r="AK43" s="19"/>
    </row>
    <row r="44" spans="1:39" s="49" customFormat="1" ht="14.1" customHeight="1">
      <c r="A44" s="59" t="s">
        <v>27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9" s="48" customFormat="1" ht="13.5" customHeight="1">
      <c r="A45" s="58" t="s">
        <v>26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9" s="48" customFormat="1" ht="24.75" customHeight="1">
      <c r="A46" s="58" t="s">
        <v>23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9" s="48" customFormat="1" ht="14.1" customHeight="1">
      <c r="A47" s="60" t="s">
        <v>24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9" s="48" customFormat="1" ht="13.5" customHeight="1">
      <c r="A48" s="60" t="s">
        <v>25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s="48" customFormat="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4" customFormat="1" ht="5.0999999999999996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1" customFormat="1" ht="14.1" customHeight="1">
      <c r="A51" s="56" t="s">
        <v>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s="47" customFormat="1" ht="14.1" customHeight="1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2.75" customHeight="1"/>
    <row r="54" spans="1:37" ht="12.75" customHeight="1"/>
    <row r="55" spans="1:37" ht="12.75" customHeight="1"/>
    <row r="56" spans="1:37" ht="12.75" customHeight="1"/>
    <row r="57" spans="1:37" ht="12.75" customHeight="1"/>
    <row r="58" spans="1:37" ht="12.75" customHeight="1"/>
    <row r="59" spans="1:37" ht="12.75" customHeight="1"/>
    <row r="60" spans="1:37" ht="12.75" customHeight="1"/>
    <row r="61" spans="1:37" ht="12.75" customHeight="1"/>
    <row r="62" spans="1:37" ht="12.75" customHeight="1"/>
    <row r="63" spans="1:37" ht="12.75" customHeight="1"/>
    <row r="64" spans="1:3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</sheetData>
  <mergeCells count="9">
    <mergeCell ref="A51:AK51"/>
    <mergeCell ref="A52:AK52"/>
    <mergeCell ref="A2:AL2"/>
    <mergeCell ref="A3:AL3"/>
    <mergeCell ref="A46:AK46"/>
    <mergeCell ref="A44:AK44"/>
    <mergeCell ref="A45:AK45"/>
    <mergeCell ref="A47:AK47"/>
    <mergeCell ref="A48:AK48"/>
  </mergeCells>
  <phoneticPr fontId="0" type="noConversion"/>
  <printOptions horizontalCentered="1"/>
  <pageMargins left="0.5" right="0.5" top="0.7" bottom="0.5" header="0.3" footer="0.3"/>
  <pageSetup scale="89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Student Admissions</vt:lpstr>
      <vt:lpstr>'New Student Admissions'!Print_Area</vt:lpstr>
      <vt:lpstr>'New Student Admissions'!Print_Titles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2018-10-10T20:41:16Z</cp:lastPrinted>
  <dcterms:created xsi:type="dcterms:W3CDTF">1999-12-15T21:00:45Z</dcterms:created>
  <dcterms:modified xsi:type="dcterms:W3CDTF">2018-10-10T20:41:25Z</dcterms:modified>
</cp:coreProperties>
</file>