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IR Staff\IR WWW\wwwir\2017-2018 FACT BOOK\2017-2018 EXCEL\"/>
    </mc:Choice>
  </mc:AlternateContent>
  <bookViews>
    <workbookView xWindow="14388" yWindow="48" windowWidth="14436" windowHeight="14592"/>
  </bookViews>
  <sheets>
    <sheet name="Estimated Cost of Attendance" sheetId="1" r:id="rId1"/>
    <sheet name="Data for Graph" sheetId="2" r:id="rId2"/>
  </sheets>
  <definedNames>
    <definedName name="_xlnm.Print_Area" localSheetId="0">'Estimated Cost of Attendance'!$A$1:$AY$51</definedName>
  </definedNames>
  <calcPr calcId="162913"/>
</workbook>
</file>

<file path=xl/calcChain.xml><?xml version="1.0" encoding="utf-8"?>
<calcChain xmlns="http://schemas.openxmlformats.org/spreadsheetml/2006/main">
  <c r="AV16" i="1" l="1"/>
  <c r="AT16" i="1" l="1"/>
  <c r="AR16" i="1"/>
  <c r="AP16" i="1"/>
  <c r="AX16" i="1"/>
</calcChain>
</file>

<file path=xl/sharedStrings.xml><?xml version="1.0" encoding="utf-8"?>
<sst xmlns="http://schemas.openxmlformats.org/spreadsheetml/2006/main" count="86" uniqueCount="56">
  <si>
    <t xml:space="preserve"> </t>
  </si>
  <si>
    <t xml:space="preserve"> Academic Year</t>
  </si>
  <si>
    <t>Room Rates</t>
  </si>
  <si>
    <t>Board Rates</t>
  </si>
  <si>
    <t>1995-1996</t>
  </si>
  <si>
    <t>1996-1997</t>
  </si>
  <si>
    <t>1997-1998</t>
  </si>
  <si>
    <t>1998-1999</t>
  </si>
  <si>
    <t>Double Room/Double Occupancy</t>
  </si>
  <si>
    <t>1999-2000</t>
  </si>
  <si>
    <t xml:space="preserve"> 2000-2001</t>
  </si>
  <si>
    <t>Books and Supplies</t>
  </si>
  <si>
    <t>Estimated Total</t>
  </si>
  <si>
    <t xml:space="preserve"> 2001-2002</t>
  </si>
  <si>
    <t>Estimated Cost of Attendance for Undergraduate Residents</t>
  </si>
  <si>
    <t xml:space="preserve"> 2002-2003</t>
  </si>
  <si>
    <t xml:space="preserve"> 2003-2004</t>
  </si>
  <si>
    <t xml:space="preserve"> 2004-2005</t>
  </si>
  <si>
    <t xml:space="preserve"> 2005-2006</t>
  </si>
  <si>
    <t xml:space="preserve"> 2006-2007</t>
  </si>
  <si>
    <t xml:space="preserve"> 2007-2008</t>
  </si>
  <si>
    <t xml:space="preserve"> 2008-2009</t>
  </si>
  <si>
    <t>Tuition and Fees</t>
  </si>
  <si>
    <t xml:space="preserve"> 2009-2010</t>
  </si>
  <si>
    <t xml:space="preserve"> 2010-2011</t>
  </si>
  <si>
    <t xml:space="preserve"> 2012-2013</t>
  </si>
  <si>
    <t xml:space="preserve"> 2011-2012</t>
  </si>
  <si>
    <t xml:space="preserve"> 2013-2014</t>
  </si>
  <si>
    <t xml:space="preserve"> 2014-2015</t>
  </si>
  <si>
    <t xml:space="preserve"> 2015-2016</t>
  </si>
  <si>
    <t>2015-2016</t>
  </si>
  <si>
    <r>
      <t>1</t>
    </r>
    <r>
      <rPr>
        <vertAlign val="superscript"/>
        <sz val="7"/>
        <rFont val="Univers 55"/>
        <family val="2"/>
      </rPr>
      <t xml:space="preserve">   </t>
    </r>
    <r>
      <rPr>
        <sz val="8"/>
        <rFont val="Univers 55"/>
        <family val="2"/>
      </rPr>
      <t>A fee refund of $89.95 (not reflected in this report) was issued during Fall 2011 term as an adjustment for delayed availability of 
    new/remodeled recreation facilities.</t>
    </r>
  </si>
  <si>
    <r>
      <t xml:space="preserve"> 2011-2012</t>
    </r>
    <r>
      <rPr>
        <vertAlign val="superscript"/>
        <sz val="9"/>
        <rFont val="Univers LT Std 55"/>
        <family val="2"/>
      </rPr>
      <t>1</t>
    </r>
  </si>
  <si>
    <t xml:space="preserve"> 2016-2017</t>
  </si>
  <si>
    <t>2016-2017</t>
  </si>
  <si>
    <t>Inactive footnotes:</t>
  </si>
  <si>
    <r>
      <t>Tuition and Fees</t>
    </r>
    <r>
      <rPr>
        <vertAlign val="superscript"/>
        <sz val="9"/>
        <rFont val="Univers 55"/>
      </rPr>
      <t>1</t>
    </r>
  </si>
  <si>
    <r>
      <t>Transportation</t>
    </r>
    <r>
      <rPr>
        <vertAlign val="superscript"/>
        <sz val="9"/>
        <rFont val="Univers 55"/>
        <family val="2"/>
      </rPr>
      <t>2</t>
    </r>
  </si>
  <si>
    <r>
      <t>Medical and Dental</t>
    </r>
    <r>
      <rPr>
        <vertAlign val="superscript"/>
        <sz val="9"/>
        <rFont val="Univers 55"/>
        <family val="2"/>
      </rPr>
      <t>2</t>
    </r>
  </si>
  <si>
    <r>
      <t>Miscellaneous/Personal</t>
    </r>
    <r>
      <rPr>
        <vertAlign val="superscript"/>
        <sz val="9"/>
        <rFont val="Univers 55"/>
        <family val="2"/>
      </rPr>
      <t>2</t>
    </r>
  </si>
  <si>
    <t xml:space="preserve"> 2017-2018</t>
  </si>
  <si>
    <t>2017-2018</t>
  </si>
  <si>
    <t xml:space="preserve">             200 meals in Dining Centers plus 35 Express Meals and $100 Dining Dollars per semester</t>
  </si>
  <si>
    <t>COST CATEGORY</t>
  </si>
  <si>
    <t xml:space="preserve">    Estimated Total</t>
  </si>
  <si>
    <t xml:space="preserve">    This special tuition increase is not included in the rates listed above.  </t>
  </si>
  <si>
    <t xml:space="preserve">    Engineering upper division, $133; AST/I Tech upper division, $133; Architecture, $118.</t>
  </si>
  <si>
    <t xml:space="preserve"> ADDITIONAL RESOURCES:</t>
  </si>
  <si>
    <t xml:space="preserve"> Tuition &amp; Fees, Office of the Registrar</t>
  </si>
  <si>
    <t xml:space="preserve"> Department of Residence</t>
  </si>
  <si>
    <t xml:space="preserve"> ISU Dining</t>
  </si>
  <si>
    <t xml:space="preserve"> Office of Institutional Research (Source: Department of Residence, ISU Dining, Office of Student Financial Aid)</t>
  </si>
  <si>
    <t xml:space="preserve"> Last updated: 11/15/2017</t>
  </si>
  <si>
    <t xml:space="preserve">    Cost increase by discipline: general undergraduate, $100; Business upper division, $125; </t>
  </si>
  <si>
    <r>
      <t>1</t>
    </r>
    <r>
      <rPr>
        <sz val="9"/>
        <rFont val="Univers LT Std 55"/>
        <family val="2"/>
      </rPr>
      <t xml:space="preserve">   An undergraduate resident tuition increase for Spring 2016 was approved in September 2015 by the Board of Regents.  </t>
    </r>
  </si>
  <si>
    <r>
      <rPr>
        <vertAlign val="superscript"/>
        <sz val="9"/>
        <rFont val="Univers LT Std 55"/>
        <family val="2"/>
      </rPr>
      <t>2</t>
    </r>
    <r>
      <rPr>
        <sz val="9"/>
        <rFont val="Univers LT Std 55"/>
        <family val="2"/>
      </rPr>
      <t xml:space="preserve">   Amounts are based in part on a survey conducted by the Student Financial Aid Office. Miscellaneous/Personal includes 
    clothing, laundry, meals not covered in dining contract, personal items and other miscellaneous expenses that are used 
    to calculate need for Financial Aid purposes.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</si>
</sst>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??,???"/>
    <numFmt numFmtId="165" formatCode="&quot;$&quot;#,##0"/>
    <numFmt numFmtId="166" formatCode="&quot;$&quot;#,##0.0"/>
  </numFmts>
  <fonts count="27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sz val="7"/>
      <name val="Univers 55"/>
      <family val="2"/>
    </font>
    <font>
      <vertAlign val="superscript"/>
      <sz val="9"/>
      <name val="Univers 55"/>
      <family val="2"/>
    </font>
    <font>
      <vertAlign val="superscript"/>
      <sz val="7"/>
      <name val="Univers 55"/>
      <family val="2"/>
    </font>
    <font>
      <b/>
      <vertAlign val="superscript"/>
      <sz val="9"/>
      <name val="Univers 55"/>
      <family val="2"/>
    </font>
    <font>
      <u/>
      <sz val="10"/>
      <color theme="10"/>
      <name val="Univers 55"/>
    </font>
    <font>
      <b/>
      <sz val="9"/>
      <name val="Univers 45 Light"/>
      <family val="2"/>
    </font>
    <font>
      <sz val="9"/>
      <name val="Univers 55"/>
      <family val="2"/>
    </font>
    <font>
      <b/>
      <sz val="9"/>
      <name val="Univers 55"/>
      <family val="2"/>
    </font>
    <font>
      <sz val="8"/>
      <name val="Univers 55"/>
      <family val="2"/>
    </font>
    <font>
      <vertAlign val="superscript"/>
      <sz val="9"/>
      <name val="Univers 55"/>
    </font>
    <font>
      <vertAlign val="superscript"/>
      <sz val="9"/>
      <name val="Univers LT Std 55"/>
      <family val="2"/>
    </font>
    <font>
      <u/>
      <sz val="10"/>
      <color rgb="FF0000FF"/>
      <name val="Univers 55"/>
    </font>
    <font>
      <b/>
      <sz val="10"/>
      <name val="Univers 45 Light"/>
      <family val="2"/>
    </font>
    <font>
      <sz val="10"/>
      <name val="Univers 55"/>
      <family val="2"/>
    </font>
    <font>
      <b/>
      <sz val="10"/>
      <name val="Univers 55"/>
      <family val="2"/>
    </font>
    <font>
      <b/>
      <vertAlign val="superscript"/>
      <sz val="10"/>
      <name val="Univers 55"/>
      <family val="2"/>
    </font>
    <font>
      <b/>
      <sz val="10"/>
      <color theme="10"/>
      <name val="Univers 55"/>
      <family val="2"/>
    </font>
    <font>
      <b/>
      <sz val="10"/>
      <color rgb="FF0000FF"/>
      <name val="Univers 55"/>
      <family val="2"/>
    </font>
    <font>
      <sz val="9"/>
      <name val="Univers LT Std 55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/>
    <xf numFmtId="0" fontId="7" fillId="0" borderId="0" xfId="0" applyFont="1" applyAlignment="1"/>
    <xf numFmtId="0" fontId="6" fillId="0" borderId="0" xfId="0" applyFont="1" applyBorder="1"/>
    <xf numFmtId="0" fontId="8" fillId="0" borderId="0" xfId="0" applyFont="1" applyBorder="1"/>
    <xf numFmtId="0" fontId="6" fillId="0" borderId="0" xfId="0" applyFont="1" applyAlignment="1"/>
    <xf numFmtId="165" fontId="2" fillId="0" borderId="0" xfId="0" applyNumberFormat="1" applyFont="1" applyAlignment="1">
      <alignment horizontal="right"/>
    </xf>
    <xf numFmtId="165" fontId="2" fillId="0" borderId="2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165" fontId="7" fillId="0" borderId="0" xfId="0" applyNumberFormat="1" applyFont="1" applyAlignment="1">
      <alignment horizontal="right"/>
    </xf>
    <xf numFmtId="0" fontId="7" fillId="0" borderId="1" xfId="0" applyFont="1" applyBorder="1"/>
    <xf numFmtId="165" fontId="7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center"/>
    </xf>
    <xf numFmtId="0" fontId="7" fillId="0" borderId="1" xfId="0" applyFont="1" applyBorder="1" applyAlignment="1"/>
    <xf numFmtId="0" fontId="13" fillId="0" borderId="0" xfId="0" applyFont="1" applyAlignment="1"/>
    <xf numFmtId="165" fontId="13" fillId="0" borderId="0" xfId="0" applyNumberFormat="1" applyFont="1" applyAlignment="1">
      <alignment horizontal="right"/>
    </xf>
    <xf numFmtId="165" fontId="13" fillId="0" borderId="0" xfId="0" applyNumberFormat="1" applyFont="1" applyBorder="1" applyAlignment="1">
      <alignment horizontal="right"/>
    </xf>
    <xf numFmtId="165" fontId="14" fillId="2" borderId="0" xfId="0" applyNumberFormat="1" applyFont="1" applyFill="1" applyAlignment="1">
      <alignment horizontal="right" vertical="center"/>
    </xf>
    <xf numFmtId="165" fontId="14" fillId="2" borderId="2" xfId="0" applyNumberFormat="1" applyFont="1" applyFill="1" applyBorder="1" applyAlignment="1">
      <alignment horizontal="righ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4" fillId="0" borderId="0" xfId="0" applyNumberFormat="1" applyFont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4" fillId="3" borderId="0" xfId="0" applyFont="1" applyFill="1" applyBorder="1" applyAlignment="1">
      <alignment horizontal="left" vertical="center"/>
    </xf>
    <xf numFmtId="165" fontId="14" fillId="3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65" fontId="20" fillId="0" borderId="0" xfId="0" applyNumberFormat="1" applyFont="1" applyBorder="1" applyAlignment="1">
      <alignment horizontal="right" vertical="center"/>
    </xf>
    <xf numFmtId="165" fontId="13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5" fontId="13" fillId="0" borderId="0" xfId="0" applyNumberFormat="1" applyFont="1" applyBorder="1" applyAlignment="1">
      <alignment horizontal="right" vertical="center"/>
    </xf>
    <xf numFmtId="166" fontId="15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14" fillId="2" borderId="0" xfId="0" applyNumberFormat="1" applyFont="1" applyFill="1" applyAlignment="1">
      <alignment horizontal="right" vertical="top"/>
    </xf>
    <xf numFmtId="165" fontId="14" fillId="2" borderId="0" xfId="0" applyNumberFormat="1" applyFont="1" applyFill="1" applyBorder="1" applyAlignment="1">
      <alignment horizontal="right" vertical="top"/>
    </xf>
    <xf numFmtId="0" fontId="15" fillId="2" borderId="0" xfId="0" applyFont="1" applyFill="1" applyBorder="1" applyAlignment="1">
      <alignment vertical="top"/>
    </xf>
    <xf numFmtId="165" fontId="14" fillId="2" borderId="2" xfId="0" applyNumberFormat="1" applyFont="1" applyFill="1" applyBorder="1" applyAlignment="1">
      <alignment horizontal="right" vertical="top"/>
    </xf>
    <xf numFmtId="0" fontId="15" fillId="2" borderId="0" xfId="0" applyFont="1" applyFill="1" applyBorder="1" applyAlignment="1">
      <alignment horizontal="left" vertical="top"/>
    </xf>
    <xf numFmtId="0" fontId="15" fillId="2" borderId="2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6" fillId="0" borderId="0" xfId="0" applyFont="1" applyBorder="1" applyAlignment="1">
      <alignment vertical="top"/>
    </xf>
    <xf numFmtId="0" fontId="24" fillId="0" borderId="0" xfId="1" applyFont="1" applyAlignment="1">
      <alignment vertical="top"/>
    </xf>
    <xf numFmtId="0" fontId="23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165" fontId="20" fillId="0" borderId="0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165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5" fillId="0" borderId="0" xfId="1" applyFont="1" applyAlignment="1">
      <alignment horizontal="left" vertical="top"/>
    </xf>
    <xf numFmtId="0" fontId="24" fillId="0" borderId="0" xfId="1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18" fillId="0" borderId="0" xfId="0" applyFont="1" applyFill="1" applyAlignment="1">
      <alignment horizontal="left"/>
    </xf>
    <xf numFmtId="164" fontId="26" fillId="0" borderId="0" xfId="0" applyNumberFormat="1" applyFont="1" applyBorder="1" applyAlignment="1">
      <alignment horizontal="center"/>
    </xf>
    <xf numFmtId="0" fontId="26" fillId="0" borderId="0" xfId="0" applyFont="1" applyAlignment="1"/>
    <xf numFmtId="0" fontId="26" fillId="0" borderId="0" xfId="0" applyFont="1" applyAlignment="1">
      <alignment horizontal="left" vertical="top"/>
    </xf>
    <xf numFmtId="164" fontId="26" fillId="0" borderId="0" xfId="0" applyNumberFormat="1" applyFont="1" applyBorder="1" applyAlignment="1">
      <alignment horizontal="center" vertical="top"/>
    </xf>
    <xf numFmtId="0" fontId="26" fillId="0" borderId="0" xfId="0" applyFont="1" applyAlignment="1">
      <alignment vertical="top"/>
    </xf>
    <xf numFmtId="0" fontId="26" fillId="0" borderId="0" xfId="0" applyFont="1" applyFill="1" applyAlignment="1">
      <alignment horizontal="left" wrapText="1"/>
    </xf>
  </cellXfs>
  <cellStyles count="3">
    <cellStyle name="Followed Hyperlink" xfId="2" builtinId="9" customBuiltin="1"/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  <mruColors>
      <color rgb="FF0000FF"/>
      <color rgb="FFD9D9D9"/>
      <color rgb="FFCE1126"/>
      <color rgb="FFF2BF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18708469538102"/>
          <c:y val="8.3333333333333329E-2"/>
          <c:w val="0.82615738522471782"/>
          <c:h val="0.69944282066159469"/>
        </c:manualLayout>
      </c:layout>
      <c:lineChart>
        <c:grouping val="standard"/>
        <c:varyColors val="0"/>
        <c:ser>
          <c:idx val="0"/>
          <c:order val="0"/>
          <c:tx>
            <c:strRef>
              <c:f>'Data for Graph'!$A$2</c:f>
              <c:strCache>
                <c:ptCount val="1"/>
                <c:pt idx="0">
                  <c:v>Tuition and Fees</c:v>
                </c:pt>
              </c:strCache>
            </c:strRef>
          </c:tx>
          <c:spPr>
            <a:ln w="38100">
              <a:solidFill>
                <a:srgbClr val="F2BF49"/>
              </a:solidFill>
            </a:ln>
          </c:spPr>
          <c:marker>
            <c:symbol val="diamond"/>
            <c:size val="7"/>
            <c:spPr>
              <a:solidFill>
                <a:srgbClr val="F2BF49"/>
              </a:solidFill>
              <a:ln w="12700">
                <a:solidFill>
                  <a:srgbClr val="F2BF49"/>
                </a:solidFill>
              </a:ln>
            </c:spPr>
          </c:marker>
          <c:dLbls>
            <c:dLbl>
              <c:idx val="0"/>
              <c:layout>
                <c:manualLayout>
                  <c:x val="-4.1161332978978532E-2"/>
                  <c:y val="4.4850223209319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15E-4A11-9998-D9341A34284E}"/>
                </c:ext>
              </c:extLst>
            </c:dLbl>
            <c:dLbl>
              <c:idx val="1"/>
              <c:layout>
                <c:manualLayout>
                  <c:x val="-4.3219399627927479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5E-4A11-9998-D9341A34284E}"/>
                </c:ext>
              </c:extLst>
            </c:dLbl>
            <c:dLbl>
              <c:idx val="2"/>
              <c:layout>
                <c:manualLayout>
                  <c:x val="-4.7335532925825374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5E-4A11-9998-D9341A34284E}"/>
                </c:ext>
              </c:extLst>
            </c:dLbl>
            <c:dLbl>
              <c:idx val="3"/>
              <c:layout>
                <c:manualLayout>
                  <c:x val="-3.9103266330029626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5E-4A11-9998-D9341A34284E}"/>
                </c:ext>
              </c:extLst>
            </c:dLbl>
            <c:dLbl>
              <c:idx val="4"/>
              <c:layout>
                <c:manualLayout>
                  <c:x val="-4.3219399627927479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5E-4A11-9998-D9341A34284E}"/>
                </c:ext>
              </c:extLst>
            </c:dLbl>
            <c:dLbl>
              <c:idx val="5"/>
              <c:layout>
                <c:manualLayout>
                  <c:x val="-4.7335532925825256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5E-4A11-9998-D9341A34284E}"/>
                </c:ext>
              </c:extLst>
            </c:dLbl>
            <c:dLbl>
              <c:idx val="6"/>
              <c:layout>
                <c:manualLayout>
                  <c:x val="-4.3219399627927479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5E-4A11-9998-D9341A34284E}"/>
                </c:ext>
              </c:extLst>
            </c:dLbl>
            <c:dLbl>
              <c:idx val="7"/>
              <c:layout>
                <c:manualLayout>
                  <c:x val="-4.3219399627927479E-2"/>
                  <c:y val="4.4850223209319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5E-4A11-9998-D9341A34284E}"/>
                </c:ext>
              </c:extLst>
            </c:dLbl>
            <c:dLbl>
              <c:idx val="8"/>
              <c:layout>
                <c:manualLayout>
                  <c:x val="-4.1161332978978553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5E-4A11-9998-D9341A34284E}"/>
                </c:ext>
              </c:extLst>
            </c:dLbl>
            <c:dLbl>
              <c:idx val="9"/>
              <c:layout>
                <c:manualLayout>
                  <c:x val="-4.3348619938902336E-2"/>
                  <c:y val="4.9230769230769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5E-4A11-9998-D9341A3428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Graph'!$B$1:$F$1</c:f>
              <c:strCache>
                <c:ptCount val="5"/>
                <c:pt idx="0">
                  <c:v> 2013-2014</c:v>
                </c:pt>
                <c:pt idx="1">
                  <c:v> 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'Data for Graph'!$B$2:$F$2</c:f>
              <c:numCache>
                <c:formatCode>"$"#,##0</c:formatCode>
                <c:ptCount val="5"/>
                <c:pt idx="0">
                  <c:v>7726</c:v>
                </c:pt>
                <c:pt idx="1">
                  <c:v>7731</c:v>
                </c:pt>
                <c:pt idx="2">
                  <c:v>7735.9</c:v>
                </c:pt>
                <c:pt idx="3">
                  <c:v>8219.4</c:v>
                </c:pt>
                <c:pt idx="4">
                  <c:v>8635.9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15E-4A11-9998-D9341A34284E}"/>
            </c:ext>
          </c:extLst>
        </c:ser>
        <c:ser>
          <c:idx val="1"/>
          <c:order val="1"/>
          <c:tx>
            <c:strRef>
              <c:f>'Data for Graph'!$A$3</c:f>
              <c:strCache>
                <c:ptCount val="1"/>
                <c:pt idx="0">
                  <c:v>Estimated Total</c:v>
                </c:pt>
              </c:strCache>
            </c:strRef>
          </c:tx>
          <c:spPr>
            <a:ln>
              <a:solidFill>
                <a:srgbClr val="CE1126"/>
              </a:solidFill>
            </a:ln>
          </c:spPr>
          <c:marker>
            <c:symbol val="square"/>
            <c:size val="6"/>
            <c:spPr>
              <a:solidFill>
                <a:srgbClr val="CE1126"/>
              </a:solidFill>
              <a:ln w="12700">
                <a:solidFill>
                  <a:srgbClr val="CE1126"/>
                </a:solidFill>
              </a:ln>
            </c:spPr>
          </c:marker>
          <c:dLbls>
            <c:dLbl>
              <c:idx val="0"/>
              <c:layout>
                <c:manualLayout>
                  <c:x val="-5.3598537638311822E-2"/>
                  <c:y val="5.1070631332224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15E-4A11-9998-D9341A34284E}"/>
                </c:ext>
              </c:extLst>
            </c:dLbl>
            <c:dLbl>
              <c:idx val="1"/>
              <c:layout>
                <c:manualLayout>
                  <c:x val="-5.2260146106526829E-2"/>
                  <c:y val="5.5555653653156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15E-4A11-9998-D9341A34284E}"/>
                </c:ext>
              </c:extLst>
            </c:dLbl>
            <c:dLbl>
              <c:idx val="2"/>
              <c:layout>
                <c:manualLayout>
                  <c:x val="-5.0820795872198926E-2"/>
                  <c:y val="5.5555653653156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15E-4A11-9998-D9341A34284E}"/>
                </c:ext>
              </c:extLst>
            </c:dLbl>
            <c:dLbl>
              <c:idx val="3"/>
              <c:layout>
                <c:manualLayout>
                  <c:x val="-5.1540470989362874E-2"/>
                  <c:y val="5.5555653653156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15E-4A11-9998-D9341A34284E}"/>
                </c:ext>
              </c:extLst>
            </c:dLbl>
            <c:dLbl>
              <c:idx val="4"/>
              <c:layout>
                <c:manualLayout>
                  <c:x val="-5.6376279404424683E-2"/>
                  <c:y val="4.629637804429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15E-4A11-9998-D9341A34284E}"/>
                </c:ext>
              </c:extLst>
            </c:dLbl>
            <c:dLbl>
              <c:idx val="5"/>
              <c:layout>
                <c:manualLayout>
                  <c:x val="-5.1540470989362798E-2"/>
                  <c:y val="5.0925486121681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15E-4A11-9998-D9341A34284E}"/>
                </c:ext>
              </c:extLst>
            </c:dLbl>
            <c:dLbl>
              <c:idx val="6"/>
              <c:layout>
                <c:manualLayout>
                  <c:x val="-4.8762729223249993E-2"/>
                  <c:y val="4.629637804429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15E-4A11-9998-D9341A34284E}"/>
                </c:ext>
              </c:extLst>
            </c:dLbl>
            <c:dLbl>
              <c:idx val="7"/>
              <c:layout>
                <c:manualLayout>
                  <c:x val="-4.8762729223249993E-2"/>
                  <c:y val="4.441408127496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15E-4A11-9998-D9341A34284E}"/>
                </c:ext>
              </c:extLst>
            </c:dLbl>
            <c:dLbl>
              <c:idx val="8"/>
              <c:layout>
                <c:manualLayout>
                  <c:x val="-4.2184208308755369E-2"/>
                  <c:y val="4.6583490103109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15E-4A11-9998-D9341A34284E}"/>
                </c:ext>
              </c:extLst>
            </c:dLbl>
            <c:dLbl>
              <c:idx val="9"/>
              <c:layout>
                <c:manualLayout>
                  <c:x val="-2.4579560367454067E-2"/>
                  <c:y val="4.5128205128205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15E-4A11-9998-D9341A3428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Graph'!$B$1:$F$1</c:f>
              <c:strCache>
                <c:ptCount val="5"/>
                <c:pt idx="0">
                  <c:v> 2013-2014</c:v>
                </c:pt>
                <c:pt idx="1">
                  <c:v> 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'Data for Graph'!$B$3:$F$3</c:f>
              <c:numCache>
                <c:formatCode>"$"#,##0</c:formatCode>
                <c:ptCount val="5"/>
                <c:pt idx="0">
                  <c:v>18920</c:v>
                </c:pt>
                <c:pt idx="1">
                  <c:v>19034</c:v>
                </c:pt>
                <c:pt idx="2">
                  <c:v>19269.900000000001</c:v>
                </c:pt>
                <c:pt idx="3">
                  <c:v>20000.400000000001</c:v>
                </c:pt>
                <c:pt idx="4">
                  <c:v>20576.900000000001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15E-4A11-9998-D9341A342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88848"/>
        <c:axId val="211289240"/>
      </c:lineChart>
      <c:catAx>
        <c:axId val="21128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ACADEMIC YEAR</a:t>
                </a:r>
              </a:p>
            </c:rich>
          </c:tx>
          <c:layout>
            <c:manualLayout>
              <c:xMode val="edge"/>
              <c:yMode val="edge"/>
              <c:x val="0.49237595459589212"/>
              <c:y val="0.8784305009547682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crossAx val="211289240"/>
        <c:crosses val="autoZero"/>
        <c:auto val="1"/>
        <c:lblAlgn val="ctr"/>
        <c:lblOffset val="100"/>
        <c:noMultiLvlLbl val="0"/>
      </c:catAx>
      <c:valAx>
        <c:axId val="211289240"/>
        <c:scaling>
          <c:orientation val="minMax"/>
          <c:max val="25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ESTIMATED</a:t>
                </a:r>
                <a:r>
                  <a:rPr lang="en-US" baseline="0"/>
                  <a:t>  COST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0373409024671325E-2"/>
              <c:y val="0.24323459554135901"/>
            </c:manualLayout>
          </c:layout>
          <c:overlay val="0"/>
        </c:title>
        <c:numFmt formatCode="&quot;$&quot;#,##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211288848"/>
        <c:crosses val="autoZero"/>
        <c:crossBetween val="between"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1"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49389</xdr:rowOff>
    </xdr:from>
    <xdr:to>
      <xdr:col>50</xdr:col>
      <xdr:colOff>215264</xdr:colOff>
      <xdr:row>0</xdr:row>
      <xdr:rowOff>189798</xdr:rowOff>
    </xdr:to>
    <xdr:grpSp>
      <xdr:nvGrpSpPr>
        <xdr:cNvPr id="1149" name="Group 6"/>
        <xdr:cNvGrpSpPr>
          <a:grpSpLocks/>
        </xdr:cNvGrpSpPr>
      </xdr:nvGrpSpPr>
      <xdr:grpSpPr bwMode="auto">
        <a:xfrm>
          <a:off x="9524" y="49389"/>
          <a:ext cx="6672801" cy="140409"/>
          <a:chOff x="9526" y="-7060"/>
          <a:chExt cx="6406838" cy="140410"/>
        </a:xfrm>
      </xdr:grpSpPr>
      <xdr:pic>
        <xdr:nvPicPr>
          <xdr:cNvPr id="1151" name="Picture 13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38" y="-7060"/>
            <a:ext cx="1028704" cy="993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2" name="Line 14"/>
          <xdr:cNvSpPr>
            <a:spLocks noChangeAspect="1" noChangeShapeType="1"/>
          </xdr:cNvSpPr>
        </xdr:nvSpPr>
        <xdr:spPr bwMode="auto">
          <a:xfrm>
            <a:off x="9526" y="133350"/>
            <a:ext cx="640683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0</xdr:col>
      <xdr:colOff>8283</xdr:colOff>
      <xdr:row>17</xdr:row>
      <xdr:rowOff>49696</xdr:rowOff>
    </xdr:from>
    <xdr:to>
      <xdr:col>49</xdr:col>
      <xdr:colOff>571500</xdr:colOff>
      <xdr:row>36</xdr:row>
      <xdr:rowOff>118901</xdr:rowOff>
    </xdr:to>
    <xdr:graphicFrame macro="">
      <xdr:nvGraphicFramePr>
        <xdr:cNvPr id="11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0.73441</cdr:x>
      <cdr:y>0.42297</cdr:y>
    </cdr:from>
    <cdr:to>
      <cdr:x>0.94342</cdr:x>
      <cdr:y>0.51225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31698" y="1402574"/>
          <a:ext cx="1289745" cy="29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erkeley" pitchFamily="18" charset="0"/>
              <a:ea typeface="+mn-ea"/>
              <a:cs typeface="+mn-cs"/>
            </a:rPr>
            <a:t>Tuition &amp; Fees</a:t>
          </a:r>
        </a:p>
      </cdr:txBody>
    </cdr:sp>
  </cdr:relSizeAnchor>
  <cdr:relSizeAnchor xmlns:cdr="http://schemas.openxmlformats.org/drawingml/2006/chartDrawing">
    <cdr:from>
      <cdr:x>0.74673</cdr:x>
      <cdr:y>0.08943</cdr:y>
    </cdr:from>
    <cdr:to>
      <cdr:x>0.94602</cdr:x>
      <cdr:y>0.17872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607712" y="296534"/>
          <a:ext cx="1229745" cy="296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latin typeface="Berkeley" pitchFamily="18" charset="0"/>
            </a:rPr>
            <a:t>Estimated Total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ousing.iastate.edu/" TargetMode="External"/><Relationship Id="rId2" Type="http://schemas.openxmlformats.org/officeDocument/2006/relationships/hyperlink" Target="http://www.dining.iastate.edu/" TargetMode="External"/><Relationship Id="rId1" Type="http://schemas.openxmlformats.org/officeDocument/2006/relationships/hyperlink" Target="http://www.registrar.iastate.edu/fee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registrar.iastate.edu/fe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D323"/>
  <sheetViews>
    <sheetView showGridLines="0" tabSelected="1" view="pageBreakPreview" topLeftCell="A37" zoomScale="115" zoomScaleNormal="110" zoomScaleSheetLayoutView="115" workbookViewId="0">
      <selection activeCell="A48" sqref="A48:AT48"/>
    </sheetView>
  </sheetViews>
  <sheetFormatPr defaultColWidth="11.44140625" defaultRowHeight="13.2"/>
  <cols>
    <col min="1" max="1" width="1.6640625" customWidth="1"/>
    <col min="2" max="2" width="0.88671875" customWidth="1"/>
    <col min="3" max="3" width="24.6640625" customWidth="1"/>
    <col min="4" max="4" width="3.33203125" customWidth="1"/>
    <col min="5" max="5" width="1.88671875" customWidth="1"/>
    <col min="6" max="6" width="6.5546875" hidden="1" customWidth="1"/>
    <col min="7" max="7" width="1" hidden="1" customWidth="1"/>
    <col min="8" max="8" width="6.5546875" hidden="1" customWidth="1"/>
    <col min="9" max="9" width="0.33203125" hidden="1" customWidth="1"/>
    <col min="10" max="10" width="6.5546875" hidden="1" customWidth="1"/>
    <col min="11" max="11" width="1" hidden="1" customWidth="1"/>
    <col min="12" max="12" width="6.5546875" hidden="1" customWidth="1"/>
    <col min="13" max="13" width="1" hidden="1" customWidth="1"/>
    <col min="14" max="14" width="6.5546875" hidden="1" customWidth="1"/>
    <col min="15" max="15" width="1" hidden="1" customWidth="1"/>
    <col min="16" max="16" width="6.5546875" hidden="1" customWidth="1"/>
    <col min="17" max="17" width="1" hidden="1" customWidth="1"/>
    <col min="18" max="18" width="6.5546875" hidden="1" customWidth="1"/>
    <col min="19" max="19" width="1" hidden="1" customWidth="1"/>
    <col min="20" max="20" width="6.5546875" hidden="1" customWidth="1"/>
    <col min="21" max="21" width="1.44140625" hidden="1" customWidth="1"/>
    <col min="22" max="22" width="6.5546875" hidden="1" customWidth="1"/>
    <col min="23" max="23" width="1.33203125" hidden="1" customWidth="1"/>
    <col min="24" max="24" width="6.33203125" hidden="1" customWidth="1"/>
    <col min="25" max="25" width="1.109375" hidden="1" customWidth="1"/>
    <col min="26" max="26" width="6.33203125" hidden="1" customWidth="1"/>
    <col min="27" max="27" width="1.109375" hidden="1" customWidth="1"/>
    <col min="28" max="28" width="6.33203125" hidden="1" customWidth="1"/>
    <col min="29" max="29" width="1.109375" hidden="1" customWidth="1"/>
    <col min="30" max="30" width="6.33203125" hidden="1" customWidth="1"/>
    <col min="31" max="31" width="1.109375" style="16" hidden="1" customWidth="1"/>
    <col min="32" max="32" width="6.33203125" hidden="1" customWidth="1"/>
    <col min="33" max="33" width="1.109375" style="16" hidden="1" customWidth="1"/>
    <col min="34" max="34" width="9.6640625" hidden="1" customWidth="1"/>
    <col min="35" max="35" width="3.33203125" style="16" hidden="1" customWidth="1"/>
    <col min="36" max="36" width="9.6640625" hidden="1" customWidth="1"/>
    <col min="37" max="37" width="3.33203125" style="16" hidden="1" customWidth="1"/>
    <col min="38" max="38" width="9.6640625" hidden="1" customWidth="1"/>
    <col min="39" max="39" width="3.33203125" style="16" hidden="1" customWidth="1"/>
    <col min="40" max="40" width="9.6640625" hidden="1" customWidth="1"/>
    <col min="41" max="41" width="3.33203125" style="16" hidden="1" customWidth="1"/>
    <col min="42" max="42" width="9.6640625" customWidth="1"/>
    <col min="43" max="43" width="3.33203125" style="16" customWidth="1"/>
    <col min="44" max="44" width="9.6640625" customWidth="1"/>
    <col min="45" max="45" width="3.33203125" style="16" customWidth="1"/>
    <col min="46" max="46" width="9.6640625" customWidth="1"/>
    <col min="47" max="47" width="3.33203125" customWidth="1"/>
    <col min="48" max="48" width="9.6640625" customWidth="1"/>
    <col min="49" max="49" width="3.33203125" style="16" customWidth="1"/>
    <col min="50" max="50" width="9.6640625" customWidth="1"/>
    <col min="51" max="51" width="3.33203125" style="16" customWidth="1"/>
  </cols>
  <sheetData>
    <row r="1" spans="1:99" s="2" customFormat="1" ht="15" customHeight="1">
      <c r="A1" s="2" t="s">
        <v>0</v>
      </c>
      <c r="AE1" s="14"/>
      <c r="AG1" s="14"/>
      <c r="AI1" s="14"/>
      <c r="AK1" s="14"/>
      <c r="AM1" s="14"/>
      <c r="AO1" s="14"/>
      <c r="AQ1" s="14"/>
      <c r="AS1" s="14"/>
      <c r="AW1" s="14"/>
      <c r="AY1" s="14"/>
    </row>
    <row r="2" spans="1:99" s="3" customFormat="1" ht="24" customHeight="1">
      <c r="A2" s="5" t="s">
        <v>14</v>
      </c>
      <c r="B2" s="5"/>
      <c r="C2" s="5"/>
      <c r="D2" s="5"/>
      <c r="E2" s="5"/>
    </row>
    <row r="3" spans="1:99" s="4" customFormat="1" ht="15" customHeight="1">
      <c r="A3" s="6" t="s">
        <v>1</v>
      </c>
      <c r="B3" s="6"/>
      <c r="C3" s="6"/>
      <c r="D3" s="6"/>
      <c r="E3" s="6"/>
    </row>
    <row r="4" spans="1:99" s="4" customFormat="1" ht="12" customHeight="1">
      <c r="A4" s="6"/>
      <c r="B4" s="6"/>
      <c r="C4" s="6"/>
      <c r="D4" s="6"/>
      <c r="E4" s="6"/>
    </row>
    <row r="5" spans="1:99" s="64" customFormat="1" ht="16.5" customHeight="1">
      <c r="A5" s="79" t="s">
        <v>43</v>
      </c>
      <c r="B5" s="79"/>
      <c r="C5" s="79"/>
      <c r="D5" s="79"/>
      <c r="E5" s="79"/>
      <c r="F5" s="59" t="s">
        <v>4</v>
      </c>
      <c r="G5" s="59"/>
      <c r="H5" s="59" t="s">
        <v>5</v>
      </c>
      <c r="I5" s="59"/>
      <c r="J5" s="59" t="s">
        <v>6</v>
      </c>
      <c r="K5" s="59"/>
      <c r="L5" s="59" t="s">
        <v>7</v>
      </c>
      <c r="M5" s="59"/>
      <c r="N5" s="59" t="s">
        <v>9</v>
      </c>
      <c r="O5" s="59"/>
      <c r="P5" s="59" t="s">
        <v>10</v>
      </c>
      <c r="Q5" s="59"/>
      <c r="R5" s="59" t="s">
        <v>13</v>
      </c>
      <c r="S5" s="59"/>
      <c r="T5" s="59" t="s">
        <v>15</v>
      </c>
      <c r="U5" s="60"/>
      <c r="V5" s="59" t="s">
        <v>16</v>
      </c>
      <c r="W5" s="60"/>
      <c r="X5" s="59" t="s">
        <v>17</v>
      </c>
      <c r="Y5" s="59"/>
      <c r="Z5" s="59" t="s">
        <v>18</v>
      </c>
      <c r="AA5" s="60"/>
      <c r="AB5" s="59" t="s">
        <v>19</v>
      </c>
      <c r="AC5" s="59"/>
      <c r="AD5" s="59" t="s">
        <v>20</v>
      </c>
      <c r="AE5" s="61"/>
      <c r="AF5" s="59" t="s">
        <v>21</v>
      </c>
      <c r="AG5" s="61"/>
      <c r="AH5" s="59" t="s">
        <v>23</v>
      </c>
      <c r="AI5" s="61"/>
      <c r="AJ5" s="59" t="s">
        <v>24</v>
      </c>
      <c r="AK5" s="61"/>
      <c r="AL5" s="62" t="s">
        <v>32</v>
      </c>
      <c r="AM5" s="61"/>
      <c r="AN5" s="62" t="s">
        <v>25</v>
      </c>
      <c r="AO5" s="61"/>
      <c r="AP5" s="78" t="s">
        <v>27</v>
      </c>
      <c r="AQ5" s="78"/>
      <c r="AR5" s="78" t="s">
        <v>28</v>
      </c>
      <c r="AS5" s="78"/>
      <c r="AT5" s="78" t="s">
        <v>29</v>
      </c>
      <c r="AU5" s="78"/>
      <c r="AV5" s="78" t="s">
        <v>33</v>
      </c>
      <c r="AW5" s="78"/>
      <c r="AX5" s="78" t="s">
        <v>40</v>
      </c>
      <c r="AY5" s="78"/>
      <c r="AZ5" s="63"/>
    </row>
    <row r="6" spans="1:99" s="72" customFormat="1" ht="18" customHeight="1">
      <c r="A6" s="81" t="s">
        <v>36</v>
      </c>
      <c r="B6" s="81"/>
      <c r="C6" s="81"/>
      <c r="D6" s="67"/>
      <c r="E6" s="67"/>
      <c r="F6" s="65">
        <v>2574</v>
      </c>
      <c r="G6" s="65"/>
      <c r="H6" s="65">
        <v>2666</v>
      </c>
      <c r="I6" s="65"/>
      <c r="J6" s="65">
        <v>2766</v>
      </c>
      <c r="K6" s="65"/>
      <c r="L6" s="65">
        <v>2874</v>
      </c>
      <c r="M6" s="65"/>
      <c r="N6" s="65">
        <v>3004</v>
      </c>
      <c r="O6" s="65"/>
      <c r="P6" s="65">
        <v>3132</v>
      </c>
      <c r="Q6" s="65"/>
      <c r="R6" s="65">
        <v>3442</v>
      </c>
      <c r="S6" s="65"/>
      <c r="T6" s="65">
        <v>4110</v>
      </c>
      <c r="U6" s="67"/>
      <c r="V6" s="65">
        <v>5028</v>
      </c>
      <c r="W6" s="67"/>
      <c r="X6" s="68">
        <v>5426</v>
      </c>
      <c r="Y6" s="66"/>
      <c r="Z6" s="68">
        <v>5634</v>
      </c>
      <c r="AA6" s="67"/>
      <c r="AB6" s="68">
        <v>5860</v>
      </c>
      <c r="AC6" s="66"/>
      <c r="AD6" s="68">
        <v>6161</v>
      </c>
      <c r="AE6" s="69"/>
      <c r="AF6" s="68">
        <v>6360</v>
      </c>
      <c r="AG6" s="69"/>
      <c r="AH6" s="68">
        <v>6651</v>
      </c>
      <c r="AI6" s="69"/>
      <c r="AJ6" s="68">
        <v>6997</v>
      </c>
      <c r="AK6" s="69"/>
      <c r="AL6" s="68">
        <v>7486</v>
      </c>
      <c r="AM6" s="69"/>
      <c r="AN6" s="68">
        <v>7726</v>
      </c>
      <c r="AO6" s="70"/>
      <c r="AP6" s="27">
        <v>7726</v>
      </c>
      <c r="AQ6" s="29"/>
      <c r="AR6" s="27">
        <v>7731</v>
      </c>
      <c r="AS6" s="29"/>
      <c r="AT6" s="27">
        <v>7735.9</v>
      </c>
      <c r="AU6" s="27"/>
      <c r="AV6" s="27">
        <v>8219.4</v>
      </c>
      <c r="AW6" s="29"/>
      <c r="AX6" s="27">
        <v>8635.9</v>
      </c>
      <c r="AY6" s="70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</row>
    <row r="7" spans="1:99" s="37" customFormat="1" ht="16.5" customHeight="1">
      <c r="A7" s="30" t="s">
        <v>2</v>
      </c>
      <c r="B7" s="31"/>
      <c r="C7" s="32"/>
      <c r="D7" s="32"/>
      <c r="E7" s="32"/>
      <c r="F7" s="33">
        <v>1688</v>
      </c>
      <c r="G7" s="33"/>
      <c r="H7" s="33">
        <v>1770</v>
      </c>
      <c r="I7" s="33"/>
      <c r="J7" s="33">
        <v>1879</v>
      </c>
      <c r="K7" s="33"/>
      <c r="L7" s="33">
        <v>2122</v>
      </c>
      <c r="M7" s="33"/>
      <c r="N7" s="33">
        <v>2267</v>
      </c>
      <c r="O7" s="33"/>
      <c r="P7" s="33">
        <v>2454</v>
      </c>
      <c r="Q7" s="33"/>
      <c r="R7" s="33">
        <v>2592</v>
      </c>
      <c r="S7" s="33"/>
      <c r="T7" s="33">
        <v>2822</v>
      </c>
      <c r="U7" s="30"/>
      <c r="V7" s="33">
        <v>3040</v>
      </c>
      <c r="W7" s="30"/>
      <c r="X7" s="34">
        <v>3168</v>
      </c>
      <c r="Y7" s="34"/>
      <c r="Z7" s="34">
        <v>3295</v>
      </c>
      <c r="AA7" s="30"/>
      <c r="AB7" s="34">
        <v>3427</v>
      </c>
      <c r="AC7" s="34"/>
      <c r="AD7" s="34">
        <v>3561</v>
      </c>
      <c r="AE7" s="35"/>
      <c r="AF7" s="34">
        <v>3659</v>
      </c>
      <c r="AG7" s="35"/>
      <c r="AH7" s="34">
        <v>3750</v>
      </c>
      <c r="AI7" s="35"/>
      <c r="AJ7" s="34">
        <v>3881</v>
      </c>
      <c r="AK7" s="35"/>
      <c r="AL7" s="34">
        <v>3993</v>
      </c>
      <c r="AM7" s="35"/>
      <c r="AN7" s="34">
        <v>4093</v>
      </c>
      <c r="AO7" s="36"/>
      <c r="AP7" s="34">
        <v>4093</v>
      </c>
      <c r="AQ7" s="36"/>
      <c r="AR7" s="34">
        <v>4154</v>
      </c>
      <c r="AS7" s="36"/>
      <c r="AT7" s="34">
        <v>4279</v>
      </c>
      <c r="AU7" s="34"/>
      <c r="AV7" s="34">
        <v>4429</v>
      </c>
      <c r="AW7" s="36"/>
      <c r="AX7" s="34">
        <v>4562</v>
      </c>
      <c r="AY7" s="36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</row>
    <row r="8" spans="1:99" s="37" customFormat="1" ht="17.100000000000001" hidden="1" customHeight="1">
      <c r="A8" s="30"/>
      <c r="B8" s="38" t="s">
        <v>8</v>
      </c>
      <c r="C8" s="30"/>
      <c r="D8" s="30"/>
      <c r="E8" s="30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0"/>
      <c r="V8" s="33"/>
      <c r="W8" s="30"/>
      <c r="X8" s="34"/>
      <c r="Y8" s="34"/>
      <c r="Z8" s="34" t="s">
        <v>0</v>
      </c>
      <c r="AA8" s="30"/>
      <c r="AB8" s="34" t="s">
        <v>0</v>
      </c>
      <c r="AC8" s="34"/>
      <c r="AD8" s="34" t="s">
        <v>0</v>
      </c>
      <c r="AE8" s="35"/>
      <c r="AF8" s="34" t="s">
        <v>0</v>
      </c>
      <c r="AG8" s="35"/>
      <c r="AH8" s="34" t="s">
        <v>0</v>
      </c>
      <c r="AI8" s="35"/>
      <c r="AJ8" s="34" t="s">
        <v>0</v>
      </c>
      <c r="AK8" s="35"/>
      <c r="AL8" s="34" t="s">
        <v>0</v>
      </c>
      <c r="AM8" s="35"/>
      <c r="AN8" s="34" t="s">
        <v>0</v>
      </c>
      <c r="AO8" s="36"/>
      <c r="AP8" s="34" t="s">
        <v>0</v>
      </c>
      <c r="AQ8" s="36"/>
      <c r="AR8" s="34" t="s">
        <v>0</v>
      </c>
      <c r="AS8" s="36"/>
      <c r="AT8" s="34" t="s">
        <v>0</v>
      </c>
      <c r="AU8" s="34"/>
      <c r="AV8" s="34" t="s">
        <v>0</v>
      </c>
      <c r="AW8" s="36"/>
      <c r="AX8" s="34" t="s">
        <v>0</v>
      </c>
      <c r="AY8" s="36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</row>
    <row r="9" spans="1:99" s="37" customFormat="1" ht="18" customHeight="1">
      <c r="A9" s="39" t="s">
        <v>3</v>
      </c>
      <c r="B9" s="40"/>
      <c r="C9" s="40"/>
      <c r="D9" s="40"/>
      <c r="E9" s="40"/>
      <c r="F9" s="26">
        <v>1694</v>
      </c>
      <c r="G9" s="26"/>
      <c r="H9" s="26">
        <v>1738</v>
      </c>
      <c r="I9" s="26"/>
      <c r="J9" s="26">
        <v>1768</v>
      </c>
      <c r="K9" s="26"/>
      <c r="L9" s="26">
        <v>1836</v>
      </c>
      <c r="M9" s="26"/>
      <c r="N9" s="26">
        <v>1904</v>
      </c>
      <c r="O9" s="26"/>
      <c r="P9" s="26">
        <v>1978</v>
      </c>
      <c r="Q9" s="26"/>
      <c r="R9" s="26">
        <v>2074</v>
      </c>
      <c r="S9" s="26"/>
      <c r="T9" s="26">
        <v>2198</v>
      </c>
      <c r="U9" s="39"/>
      <c r="V9" s="26">
        <v>2700</v>
      </c>
      <c r="W9" s="39"/>
      <c r="X9" s="28">
        <v>2790</v>
      </c>
      <c r="Y9" s="28"/>
      <c r="Z9" s="28">
        <v>2902</v>
      </c>
      <c r="AA9" s="39"/>
      <c r="AB9" s="28">
        <v>3018</v>
      </c>
      <c r="AC9" s="28"/>
      <c r="AD9" s="28">
        <v>3154</v>
      </c>
      <c r="AE9" s="41"/>
      <c r="AF9" s="28">
        <v>3297</v>
      </c>
      <c r="AG9" s="41"/>
      <c r="AH9" s="28">
        <v>3527</v>
      </c>
      <c r="AI9" s="41"/>
      <c r="AJ9" s="28">
        <v>3591</v>
      </c>
      <c r="AK9" s="41"/>
      <c r="AL9" s="28">
        <v>3628</v>
      </c>
      <c r="AM9" s="41"/>
      <c r="AN9" s="28">
        <v>3628</v>
      </c>
      <c r="AO9" s="42"/>
      <c r="AP9" s="28">
        <v>3628</v>
      </c>
      <c r="AQ9" s="42"/>
      <c r="AR9" s="28">
        <v>3676</v>
      </c>
      <c r="AS9" s="42"/>
      <c r="AT9" s="28">
        <v>3791</v>
      </c>
      <c r="AU9" s="28"/>
      <c r="AV9" s="28">
        <v>3927</v>
      </c>
      <c r="AW9" s="42"/>
      <c r="AX9" s="50">
        <v>3955</v>
      </c>
      <c r="AY9" s="49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</row>
    <row r="10" spans="1:99" s="38" customFormat="1" ht="16.5" customHeight="1">
      <c r="A10" s="80" t="s">
        <v>42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</row>
    <row r="11" spans="1:99" s="37" customFormat="1" ht="6" customHeight="1">
      <c r="A11" s="30"/>
      <c r="B11" s="38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4"/>
      <c r="AO11" s="36"/>
      <c r="AP11" s="34"/>
      <c r="AQ11" s="36"/>
      <c r="AR11" s="34"/>
      <c r="AS11" s="36"/>
      <c r="AT11" s="34"/>
      <c r="AU11" s="34"/>
      <c r="AV11" s="34"/>
      <c r="AW11" s="36"/>
      <c r="AX11" s="34"/>
      <c r="AY11" s="36"/>
    </row>
    <row r="12" spans="1:99" s="37" customFormat="1" ht="16.5" customHeight="1">
      <c r="A12" s="30" t="s">
        <v>11</v>
      </c>
      <c r="B12" s="30"/>
      <c r="C12" s="30"/>
      <c r="D12" s="30"/>
      <c r="E12" s="30"/>
      <c r="F12" s="33">
        <v>640</v>
      </c>
      <c r="G12" s="33"/>
      <c r="H12" s="33">
        <v>664</v>
      </c>
      <c r="I12" s="33"/>
      <c r="J12" s="33">
        <v>664</v>
      </c>
      <c r="K12" s="33"/>
      <c r="L12" s="33">
        <v>664</v>
      </c>
      <c r="M12" s="33"/>
      <c r="N12" s="33">
        <v>684</v>
      </c>
      <c r="O12" s="33"/>
      <c r="P12" s="33">
        <v>704</v>
      </c>
      <c r="Q12" s="33"/>
      <c r="R12" s="33">
        <v>754</v>
      </c>
      <c r="S12" s="33"/>
      <c r="T12" s="33">
        <v>754</v>
      </c>
      <c r="U12" s="30"/>
      <c r="V12" s="33">
        <v>820</v>
      </c>
      <c r="W12" s="30"/>
      <c r="X12" s="34">
        <v>850</v>
      </c>
      <c r="Y12" s="34"/>
      <c r="Z12" s="34">
        <v>892</v>
      </c>
      <c r="AA12" s="30"/>
      <c r="AB12" s="34">
        <v>892</v>
      </c>
      <c r="AC12" s="34"/>
      <c r="AD12" s="34">
        <v>978</v>
      </c>
      <c r="AE12" s="35"/>
      <c r="AF12" s="34">
        <v>984</v>
      </c>
      <c r="AG12" s="35"/>
      <c r="AH12" s="34">
        <v>1000</v>
      </c>
      <c r="AI12" s="35"/>
      <c r="AJ12" s="34">
        <v>1014</v>
      </c>
      <c r="AK12" s="35"/>
      <c r="AL12" s="34">
        <v>1044</v>
      </c>
      <c r="AM12" s="35"/>
      <c r="AN12" s="34">
        <v>1043</v>
      </c>
      <c r="AO12" s="36"/>
      <c r="AP12" s="34">
        <v>1043</v>
      </c>
      <c r="AQ12" s="36"/>
      <c r="AR12" s="34">
        <v>1043</v>
      </c>
      <c r="AS12" s="36"/>
      <c r="AT12" s="34">
        <v>1034</v>
      </c>
      <c r="AU12" s="34"/>
      <c r="AV12" s="34">
        <v>995</v>
      </c>
      <c r="AW12" s="36"/>
      <c r="AX12" s="34">
        <v>994</v>
      </c>
      <c r="AY12" s="36"/>
    </row>
    <row r="13" spans="1:99" s="37" customFormat="1" ht="18" customHeight="1">
      <c r="A13" s="39" t="s">
        <v>37</v>
      </c>
      <c r="B13" s="39"/>
      <c r="C13" s="39"/>
      <c r="D13" s="39"/>
      <c r="E13" s="39"/>
      <c r="F13" s="26">
        <v>388</v>
      </c>
      <c r="G13" s="26"/>
      <c r="H13" s="26">
        <v>400</v>
      </c>
      <c r="I13" s="26"/>
      <c r="J13" s="26">
        <v>400</v>
      </c>
      <c r="K13" s="26"/>
      <c r="L13" s="26">
        <v>400</v>
      </c>
      <c r="M13" s="26"/>
      <c r="N13" s="26">
        <v>400</v>
      </c>
      <c r="O13" s="26"/>
      <c r="P13" s="26">
        <v>412</v>
      </c>
      <c r="Q13" s="26"/>
      <c r="R13" s="26">
        <v>424</v>
      </c>
      <c r="S13" s="26"/>
      <c r="T13" s="26">
        <v>438</v>
      </c>
      <c r="U13" s="39"/>
      <c r="V13" s="26">
        <v>438</v>
      </c>
      <c r="W13" s="39"/>
      <c r="X13" s="28">
        <v>550</v>
      </c>
      <c r="Y13" s="28"/>
      <c r="Z13" s="28">
        <v>574</v>
      </c>
      <c r="AA13" s="39"/>
      <c r="AB13" s="28">
        <v>594</v>
      </c>
      <c r="AC13" s="28"/>
      <c r="AD13" s="28">
        <v>602</v>
      </c>
      <c r="AE13" s="41"/>
      <c r="AF13" s="28">
        <v>617</v>
      </c>
      <c r="AG13" s="41"/>
      <c r="AH13" s="28">
        <v>624</v>
      </c>
      <c r="AI13" s="41"/>
      <c r="AJ13" s="28">
        <v>624</v>
      </c>
      <c r="AK13" s="41"/>
      <c r="AL13" s="28">
        <v>400</v>
      </c>
      <c r="AM13" s="41"/>
      <c r="AN13" s="28">
        <v>401</v>
      </c>
      <c r="AO13" s="42"/>
      <c r="AP13" s="28">
        <v>400</v>
      </c>
      <c r="AQ13" s="42"/>
      <c r="AR13" s="28">
        <v>400</v>
      </c>
      <c r="AS13" s="42"/>
      <c r="AT13" s="28">
        <v>400</v>
      </c>
      <c r="AU13" s="28"/>
      <c r="AV13" s="28">
        <v>400</v>
      </c>
      <c r="AW13" s="42"/>
      <c r="AX13" s="28">
        <v>400</v>
      </c>
      <c r="AY13" s="42"/>
    </row>
    <row r="14" spans="1:99" s="37" customFormat="1" ht="16.5" customHeight="1">
      <c r="A14" s="30" t="s">
        <v>38</v>
      </c>
      <c r="B14" s="30"/>
      <c r="C14" s="30"/>
      <c r="D14" s="30"/>
      <c r="E14" s="30"/>
      <c r="F14" s="33">
        <v>280</v>
      </c>
      <c r="G14" s="33"/>
      <c r="H14" s="33">
        <v>290</v>
      </c>
      <c r="I14" s="33"/>
      <c r="J14" s="33">
        <v>340</v>
      </c>
      <c r="K14" s="33"/>
      <c r="L14" s="33">
        <v>340</v>
      </c>
      <c r="M14" s="33"/>
      <c r="N14" s="33">
        <v>350</v>
      </c>
      <c r="O14" s="33"/>
      <c r="P14" s="33">
        <v>350</v>
      </c>
      <c r="Q14" s="33"/>
      <c r="R14" s="33">
        <v>360</v>
      </c>
      <c r="S14" s="33"/>
      <c r="T14" s="33">
        <v>373</v>
      </c>
      <c r="U14" s="30"/>
      <c r="V14" s="33">
        <v>373</v>
      </c>
      <c r="W14" s="30"/>
      <c r="X14" s="34">
        <v>440</v>
      </c>
      <c r="Y14" s="34"/>
      <c r="Z14" s="34">
        <v>490</v>
      </c>
      <c r="AA14" s="30"/>
      <c r="AB14" s="34">
        <v>507</v>
      </c>
      <c r="AC14" s="34"/>
      <c r="AD14" s="34">
        <v>514</v>
      </c>
      <c r="AE14" s="35"/>
      <c r="AF14" s="34">
        <v>528</v>
      </c>
      <c r="AG14" s="35"/>
      <c r="AH14" s="34">
        <v>534</v>
      </c>
      <c r="AI14" s="35"/>
      <c r="AJ14" s="34">
        <v>534</v>
      </c>
      <c r="AK14" s="35"/>
      <c r="AL14" s="34">
        <v>235</v>
      </c>
      <c r="AM14" s="35"/>
      <c r="AN14" s="34">
        <v>242</v>
      </c>
      <c r="AO14" s="36"/>
      <c r="AP14" s="34">
        <v>240</v>
      </c>
      <c r="AQ14" s="36"/>
      <c r="AR14" s="34">
        <v>240</v>
      </c>
      <c r="AS14" s="36"/>
      <c r="AT14" s="34">
        <v>240</v>
      </c>
      <c r="AU14" s="34"/>
      <c r="AV14" s="34">
        <v>240</v>
      </c>
      <c r="AW14" s="36"/>
      <c r="AX14" s="34">
        <v>240</v>
      </c>
      <c r="AY14" s="36"/>
    </row>
    <row r="15" spans="1:99" s="37" customFormat="1" ht="18" customHeight="1">
      <c r="A15" s="43" t="s">
        <v>39</v>
      </c>
      <c r="B15" s="43"/>
      <c r="C15" s="43"/>
      <c r="D15" s="43"/>
      <c r="E15" s="43"/>
      <c r="F15" s="44">
        <v>1700</v>
      </c>
      <c r="G15" s="44"/>
      <c r="H15" s="44">
        <v>1770</v>
      </c>
      <c r="I15" s="44"/>
      <c r="J15" s="44">
        <v>1800</v>
      </c>
      <c r="K15" s="44"/>
      <c r="L15" s="44">
        <v>1800</v>
      </c>
      <c r="M15" s="44"/>
      <c r="N15" s="44">
        <v>1850</v>
      </c>
      <c r="O15" s="44"/>
      <c r="P15" s="44">
        <v>1902</v>
      </c>
      <c r="Q15" s="44"/>
      <c r="R15" s="44">
        <v>1960</v>
      </c>
      <c r="S15" s="44"/>
      <c r="T15" s="44">
        <v>2024</v>
      </c>
      <c r="U15" s="43"/>
      <c r="V15" s="44">
        <v>2054</v>
      </c>
      <c r="W15" s="43"/>
      <c r="X15" s="44">
        <v>2096</v>
      </c>
      <c r="Y15" s="44"/>
      <c r="Z15" s="44">
        <v>2096</v>
      </c>
      <c r="AA15" s="43"/>
      <c r="AB15" s="44">
        <v>2168</v>
      </c>
      <c r="AC15" s="44"/>
      <c r="AD15" s="44">
        <v>2196</v>
      </c>
      <c r="AE15" s="45"/>
      <c r="AF15" s="44">
        <v>2255</v>
      </c>
      <c r="AG15" s="45"/>
      <c r="AH15" s="44">
        <v>2280</v>
      </c>
      <c r="AI15" s="45"/>
      <c r="AJ15" s="44">
        <v>2280</v>
      </c>
      <c r="AK15" s="45"/>
      <c r="AL15" s="44">
        <v>1735</v>
      </c>
      <c r="AM15" s="45"/>
      <c r="AN15" s="44">
        <v>1787</v>
      </c>
      <c r="AO15" s="45"/>
      <c r="AP15" s="44">
        <v>1790</v>
      </c>
      <c r="AQ15" s="45"/>
      <c r="AR15" s="44">
        <v>1790</v>
      </c>
      <c r="AS15" s="45"/>
      <c r="AT15" s="44">
        <v>1790</v>
      </c>
      <c r="AU15" s="44"/>
      <c r="AV15" s="44">
        <v>1790</v>
      </c>
      <c r="AW15" s="45"/>
      <c r="AX15" s="44">
        <v>1790</v>
      </c>
      <c r="AY15" s="45"/>
    </row>
    <row r="16" spans="1:99" s="31" customFormat="1" ht="18" customHeight="1">
      <c r="A16" s="82" t="s">
        <v>44</v>
      </c>
      <c r="B16" s="82"/>
      <c r="C16" s="82"/>
      <c r="D16" s="32"/>
      <c r="E16" s="32"/>
      <c r="F16" s="55">
        <v>8964</v>
      </c>
      <c r="G16" s="55"/>
      <c r="H16" s="55">
        <v>9298</v>
      </c>
      <c r="I16" s="55"/>
      <c r="J16" s="55">
        <v>9617</v>
      </c>
      <c r="K16" s="55"/>
      <c r="L16" s="55">
        <v>10036</v>
      </c>
      <c r="M16" s="55"/>
      <c r="N16" s="55">
        <v>10459</v>
      </c>
      <c r="O16" s="55"/>
      <c r="P16" s="55">
        <v>10932</v>
      </c>
      <c r="Q16" s="55"/>
      <c r="R16" s="55">
        <v>11606</v>
      </c>
      <c r="S16" s="55"/>
      <c r="T16" s="55">
        <v>12719</v>
      </c>
      <c r="U16" s="32"/>
      <c r="V16" s="55">
        <v>14453</v>
      </c>
      <c r="W16" s="32"/>
      <c r="X16" s="55">
        <v>15320</v>
      </c>
      <c r="Y16" s="55"/>
      <c r="Z16" s="55">
        <v>15883</v>
      </c>
      <c r="AA16" s="32"/>
      <c r="AB16" s="55">
        <v>16466</v>
      </c>
      <c r="AC16" s="55"/>
      <c r="AD16" s="55">
        <v>17166</v>
      </c>
      <c r="AE16" s="56"/>
      <c r="AF16" s="55">
        <v>17700</v>
      </c>
      <c r="AG16" s="56"/>
      <c r="AH16" s="55">
        <v>18366</v>
      </c>
      <c r="AI16" s="56"/>
      <c r="AJ16" s="55">
        <v>18921</v>
      </c>
      <c r="AK16" s="56"/>
      <c r="AL16" s="57">
        <v>18521</v>
      </c>
      <c r="AM16" s="56"/>
      <c r="AN16" s="57">
        <v>18920</v>
      </c>
      <c r="AO16" s="56"/>
      <c r="AP16" s="57">
        <f>SUM(AP6:AP15)</f>
        <v>18920</v>
      </c>
      <c r="AQ16" s="56"/>
      <c r="AR16" s="57">
        <f>SUM(AR6:AR15)</f>
        <v>19034</v>
      </c>
      <c r="AS16" s="56"/>
      <c r="AT16" s="57">
        <f>SUM(AT6:AT15)</f>
        <v>19269.900000000001</v>
      </c>
      <c r="AU16" s="57"/>
      <c r="AV16" s="57">
        <f>SUM(AV6:AV15)</f>
        <v>20000.400000000001</v>
      </c>
      <c r="AW16" s="56"/>
      <c r="AX16" s="57">
        <f>SUM(AX6:AX15)</f>
        <v>20576.900000000001</v>
      </c>
      <c r="AY16" s="56"/>
      <c r="AZ16" s="58"/>
    </row>
    <row r="17" spans="1:51" s="11" customFormat="1" ht="15" customHeight="1">
      <c r="A17" s="23"/>
      <c r="B17" s="23"/>
      <c r="C17" s="23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3"/>
      <c r="V17" s="24"/>
      <c r="W17" s="23"/>
      <c r="X17" s="24"/>
      <c r="Y17" s="24"/>
      <c r="Z17" s="24"/>
      <c r="AA17" s="23"/>
      <c r="AB17" s="24"/>
      <c r="AC17" s="24"/>
      <c r="AD17" s="24"/>
      <c r="AE17" s="17"/>
      <c r="AF17" s="24"/>
      <c r="AG17" s="17"/>
      <c r="AH17" s="24"/>
      <c r="AI17" s="17"/>
      <c r="AJ17" s="24"/>
      <c r="AK17" s="17"/>
      <c r="AL17" s="25"/>
      <c r="AM17" s="17"/>
      <c r="AN17" s="25"/>
      <c r="AO17" s="17"/>
      <c r="AP17" s="25"/>
      <c r="AQ17" s="17"/>
      <c r="AR17" s="25"/>
      <c r="AS17" s="17"/>
      <c r="AT17" s="25"/>
      <c r="AU17" s="25"/>
      <c r="AV17" s="25"/>
      <c r="AW17" s="17"/>
      <c r="AX17" s="25"/>
      <c r="AY17" s="17"/>
    </row>
    <row r="18" spans="1:51" s="11" customFormat="1" ht="15" customHeight="1">
      <c r="A18" s="8"/>
      <c r="B18" s="8"/>
      <c r="C18" s="8"/>
      <c r="D18" s="8"/>
      <c r="E18" s="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8"/>
      <c r="V18" s="18"/>
      <c r="W18" s="8"/>
      <c r="X18" s="18"/>
      <c r="Y18" s="18"/>
      <c r="Z18" s="18"/>
      <c r="AA18" s="8"/>
      <c r="AB18" s="18"/>
      <c r="AC18" s="18"/>
      <c r="AD18" s="18"/>
      <c r="AE18" s="17"/>
      <c r="AF18" s="18"/>
      <c r="AG18" s="17"/>
      <c r="AH18" s="18"/>
      <c r="AI18" s="17"/>
      <c r="AJ18" s="18"/>
      <c r="AK18" s="17"/>
      <c r="AL18" s="20"/>
      <c r="AM18" s="17"/>
      <c r="AN18" s="20"/>
      <c r="AO18" s="17"/>
      <c r="AP18" s="20"/>
      <c r="AQ18" s="17"/>
      <c r="AR18" s="20"/>
      <c r="AS18" s="17"/>
      <c r="AT18" s="20"/>
      <c r="AU18" s="20"/>
      <c r="AV18" s="20"/>
      <c r="AW18" s="17"/>
      <c r="AX18" s="20"/>
      <c r="AY18" s="17"/>
    </row>
    <row r="19" spans="1:51" s="11" customFormat="1">
      <c r="A19" s="8"/>
      <c r="B19" s="8"/>
      <c r="C19" s="8"/>
      <c r="D19" s="8"/>
      <c r="E19" s="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8"/>
      <c r="V19" s="18"/>
      <c r="W19" s="8"/>
      <c r="X19" s="18"/>
      <c r="Y19" s="18"/>
      <c r="Z19" s="18"/>
      <c r="AA19" s="8"/>
      <c r="AB19" s="18"/>
      <c r="AC19" s="18"/>
      <c r="AD19" s="18"/>
      <c r="AE19" s="17"/>
      <c r="AF19" s="18"/>
      <c r="AG19" s="17"/>
      <c r="AH19" s="18"/>
      <c r="AI19" s="17"/>
      <c r="AJ19" s="18"/>
      <c r="AK19" s="17"/>
      <c r="AL19" s="20"/>
      <c r="AM19" s="17"/>
      <c r="AN19" s="20"/>
      <c r="AO19" s="17"/>
      <c r="AP19" s="20"/>
      <c r="AQ19" s="17"/>
      <c r="AR19" s="20"/>
      <c r="AS19" s="17"/>
      <c r="AT19" s="20"/>
      <c r="AU19" s="20"/>
      <c r="AV19" s="20"/>
      <c r="AW19" s="17"/>
      <c r="AX19" s="20"/>
      <c r="AY19" s="17"/>
    </row>
    <row r="20" spans="1:51" s="11" customFormat="1">
      <c r="A20" s="8"/>
      <c r="B20" s="8"/>
      <c r="C20" s="8"/>
      <c r="D20" s="8"/>
      <c r="E20" s="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18"/>
      <c r="W20" s="8"/>
      <c r="X20" s="18"/>
      <c r="Y20" s="18"/>
      <c r="Z20" s="18"/>
      <c r="AA20" s="8"/>
      <c r="AB20" s="18"/>
      <c r="AC20" s="18"/>
      <c r="AD20" s="18"/>
      <c r="AE20" s="17"/>
      <c r="AF20" s="18"/>
      <c r="AG20" s="17"/>
      <c r="AH20" s="18"/>
      <c r="AI20" s="17"/>
      <c r="AJ20" s="18"/>
      <c r="AK20" s="17"/>
      <c r="AL20" s="20"/>
      <c r="AM20" s="17"/>
      <c r="AN20" s="20"/>
      <c r="AO20" s="17"/>
      <c r="AP20" s="20"/>
      <c r="AQ20" s="17"/>
      <c r="AR20" s="20"/>
      <c r="AS20" s="17"/>
      <c r="AT20" s="20"/>
      <c r="AU20" s="20"/>
      <c r="AV20" s="20"/>
      <c r="AW20" s="17"/>
      <c r="AX20" s="20"/>
      <c r="AY20" s="17"/>
    </row>
    <row r="21" spans="1:51" s="11" customFormat="1">
      <c r="A21" s="8"/>
      <c r="B21" s="8"/>
      <c r="C21" s="8"/>
      <c r="D21" s="8"/>
      <c r="E21" s="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18"/>
      <c r="W21" s="8"/>
      <c r="X21" s="18"/>
      <c r="Y21" s="18"/>
      <c r="Z21" s="18"/>
      <c r="AA21" s="8"/>
      <c r="AB21" s="18"/>
      <c r="AC21" s="18"/>
      <c r="AD21" s="18"/>
      <c r="AE21" s="17"/>
      <c r="AF21" s="18"/>
      <c r="AG21" s="17"/>
      <c r="AH21" s="18"/>
      <c r="AI21" s="17"/>
      <c r="AJ21" s="18"/>
      <c r="AK21" s="17"/>
      <c r="AL21" s="20"/>
      <c r="AM21" s="17"/>
      <c r="AN21" s="20"/>
      <c r="AO21" s="17"/>
      <c r="AP21" s="20"/>
      <c r="AQ21" s="17"/>
      <c r="AR21" s="20"/>
      <c r="AS21" s="17"/>
      <c r="AT21" s="20"/>
      <c r="AU21" s="20"/>
      <c r="AV21" s="20"/>
      <c r="AW21" s="17"/>
      <c r="AX21" s="20"/>
      <c r="AY21" s="17"/>
    </row>
    <row r="22" spans="1:51" s="11" customFormat="1">
      <c r="A22" s="8"/>
      <c r="B22" s="8"/>
      <c r="C22" s="8"/>
      <c r="D22" s="8"/>
      <c r="E22" s="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18"/>
      <c r="W22" s="8"/>
      <c r="X22" s="18"/>
      <c r="Y22" s="18"/>
      <c r="Z22" s="18"/>
      <c r="AA22" s="8"/>
      <c r="AB22" s="18"/>
      <c r="AC22" s="18"/>
      <c r="AD22" s="18"/>
      <c r="AE22" s="17"/>
      <c r="AF22" s="18"/>
      <c r="AG22" s="17"/>
      <c r="AH22" s="18"/>
      <c r="AI22" s="17"/>
      <c r="AJ22" s="18"/>
      <c r="AK22" s="17"/>
      <c r="AL22" s="20"/>
      <c r="AM22" s="17"/>
      <c r="AN22" s="20"/>
      <c r="AO22" s="17"/>
      <c r="AP22" s="20"/>
      <c r="AQ22" s="17"/>
      <c r="AR22" s="20"/>
      <c r="AS22" s="17"/>
      <c r="AT22" s="20"/>
      <c r="AU22" s="20"/>
      <c r="AV22" s="20"/>
      <c r="AW22" s="17"/>
      <c r="AX22" s="20"/>
      <c r="AY22" s="17"/>
    </row>
    <row r="23" spans="1:51" s="11" customFormat="1">
      <c r="A23" s="8"/>
      <c r="B23" s="8"/>
      <c r="C23" s="8"/>
      <c r="D23" s="8"/>
      <c r="E23" s="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"/>
      <c r="V23" s="18"/>
      <c r="W23" s="8"/>
      <c r="X23" s="18"/>
      <c r="Y23" s="18"/>
      <c r="Z23" s="18"/>
      <c r="AA23" s="8"/>
      <c r="AB23" s="18"/>
      <c r="AC23" s="18"/>
      <c r="AD23" s="18"/>
      <c r="AE23" s="17"/>
      <c r="AF23" s="18"/>
      <c r="AG23" s="17"/>
      <c r="AH23" s="18"/>
      <c r="AI23" s="17"/>
      <c r="AJ23" s="18"/>
      <c r="AK23" s="17"/>
      <c r="AL23" s="20"/>
      <c r="AM23" s="17"/>
      <c r="AN23" s="20"/>
      <c r="AO23" s="17"/>
      <c r="AP23" s="20"/>
      <c r="AQ23" s="17"/>
      <c r="AR23" s="20"/>
      <c r="AS23" s="17"/>
      <c r="AT23" s="20"/>
      <c r="AU23" s="20"/>
      <c r="AV23" s="20"/>
      <c r="AW23" s="17"/>
      <c r="AX23" s="20"/>
      <c r="AY23" s="17"/>
    </row>
    <row r="24" spans="1:51" s="11" customFormat="1">
      <c r="A24" s="8"/>
      <c r="B24" s="8"/>
      <c r="C24" s="8"/>
      <c r="D24" s="8"/>
      <c r="E24" s="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18"/>
      <c r="W24" s="8"/>
      <c r="X24" s="18"/>
      <c r="Y24" s="18"/>
      <c r="Z24" s="18"/>
      <c r="AA24" s="8"/>
      <c r="AB24" s="18"/>
      <c r="AC24" s="18"/>
      <c r="AD24" s="18"/>
      <c r="AE24" s="17"/>
      <c r="AF24" s="18"/>
      <c r="AG24" s="17"/>
      <c r="AH24" s="18"/>
      <c r="AI24" s="17"/>
      <c r="AJ24" s="18"/>
      <c r="AK24" s="17"/>
      <c r="AL24" s="20"/>
      <c r="AM24" s="17"/>
      <c r="AN24" s="20"/>
      <c r="AO24" s="17"/>
      <c r="AP24" s="20"/>
      <c r="AQ24" s="17"/>
      <c r="AR24" s="20"/>
      <c r="AS24" s="17"/>
      <c r="AT24" s="20"/>
      <c r="AU24" s="20"/>
      <c r="AV24" s="20"/>
      <c r="AW24" s="17"/>
      <c r="AX24" s="20"/>
      <c r="AY24" s="17"/>
    </row>
    <row r="25" spans="1:51" s="11" customFormat="1">
      <c r="A25" s="8"/>
      <c r="B25" s="8"/>
      <c r="C25" s="8"/>
      <c r="D25" s="8"/>
      <c r="E25" s="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18"/>
      <c r="W25" s="8"/>
      <c r="X25" s="18"/>
      <c r="Y25" s="18"/>
      <c r="Z25" s="18"/>
      <c r="AA25" s="8"/>
      <c r="AB25" s="18"/>
      <c r="AC25" s="18"/>
      <c r="AD25" s="18"/>
      <c r="AE25" s="17"/>
      <c r="AF25" s="18"/>
      <c r="AG25" s="17"/>
      <c r="AH25" s="18"/>
      <c r="AI25" s="17"/>
      <c r="AJ25" s="18"/>
      <c r="AK25" s="17"/>
      <c r="AL25" s="20"/>
      <c r="AM25" s="17"/>
      <c r="AN25" s="20"/>
      <c r="AO25" s="17"/>
      <c r="AP25" s="20"/>
      <c r="AQ25" s="17"/>
      <c r="AR25" s="20"/>
      <c r="AS25" s="17"/>
      <c r="AT25" s="20"/>
      <c r="AU25" s="20"/>
      <c r="AV25" s="20"/>
      <c r="AW25" s="17"/>
      <c r="AX25" s="20"/>
      <c r="AY25" s="17"/>
    </row>
    <row r="26" spans="1:51" s="11" customFormat="1">
      <c r="A26" s="8"/>
      <c r="B26" s="8"/>
      <c r="C26" s="8"/>
      <c r="D26" s="8"/>
      <c r="E26" s="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18"/>
      <c r="W26" s="8"/>
      <c r="X26" s="18"/>
      <c r="Y26" s="18"/>
      <c r="Z26" s="18"/>
      <c r="AA26" s="8"/>
      <c r="AB26" s="18"/>
      <c r="AC26" s="18"/>
      <c r="AD26" s="18"/>
      <c r="AE26" s="17"/>
      <c r="AF26" s="18"/>
      <c r="AG26" s="17"/>
      <c r="AH26" s="18"/>
      <c r="AI26" s="17"/>
      <c r="AJ26" s="18"/>
      <c r="AK26" s="17"/>
      <c r="AL26" s="20"/>
      <c r="AM26" s="17"/>
      <c r="AN26" s="20"/>
      <c r="AO26" s="17"/>
      <c r="AP26" s="20"/>
      <c r="AQ26" s="17"/>
      <c r="AR26" s="20"/>
      <c r="AS26" s="17"/>
      <c r="AT26" s="20"/>
      <c r="AU26" s="20"/>
      <c r="AV26" s="20"/>
      <c r="AW26" s="17"/>
      <c r="AX26" s="20"/>
      <c r="AY26" s="17"/>
    </row>
    <row r="27" spans="1:51" s="11" customFormat="1">
      <c r="A27" s="8"/>
      <c r="B27" s="8"/>
      <c r="C27" s="8"/>
      <c r="D27" s="8"/>
      <c r="E27" s="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8"/>
      <c r="V27" s="18"/>
      <c r="W27" s="8"/>
      <c r="X27" s="18"/>
      <c r="Y27" s="18"/>
      <c r="Z27" s="18"/>
      <c r="AA27" s="8"/>
      <c r="AB27" s="18"/>
      <c r="AC27" s="18"/>
      <c r="AD27" s="18"/>
      <c r="AE27" s="17"/>
      <c r="AF27" s="18"/>
      <c r="AG27" s="17"/>
      <c r="AH27" s="18"/>
      <c r="AI27" s="17"/>
      <c r="AJ27" s="18"/>
      <c r="AK27" s="17"/>
      <c r="AL27" s="20"/>
      <c r="AM27" s="17"/>
      <c r="AN27" s="20"/>
      <c r="AO27" s="17"/>
      <c r="AP27" s="20"/>
      <c r="AQ27" s="17"/>
      <c r="AR27" s="20"/>
      <c r="AS27" s="17"/>
      <c r="AT27" s="20"/>
      <c r="AU27" s="20"/>
      <c r="AV27" s="20"/>
      <c r="AW27" s="17"/>
      <c r="AX27" s="20"/>
      <c r="AY27" s="17"/>
    </row>
    <row r="28" spans="1:51" s="11" customFormat="1">
      <c r="A28" s="8"/>
      <c r="B28" s="8"/>
      <c r="C28" s="8"/>
      <c r="D28" s="8"/>
      <c r="E28" s="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8"/>
      <c r="V28" s="18"/>
      <c r="W28" s="8"/>
      <c r="X28" s="18"/>
      <c r="Y28" s="18"/>
      <c r="Z28" s="18"/>
      <c r="AA28" s="8"/>
      <c r="AB28" s="18"/>
      <c r="AC28" s="18"/>
      <c r="AD28" s="18"/>
      <c r="AE28" s="17"/>
      <c r="AF28" s="18"/>
      <c r="AG28" s="17"/>
      <c r="AH28" s="18"/>
      <c r="AI28" s="17"/>
      <c r="AJ28" s="18"/>
      <c r="AK28" s="17"/>
      <c r="AL28" s="20"/>
      <c r="AM28" s="17"/>
      <c r="AN28" s="20"/>
      <c r="AO28" s="17"/>
      <c r="AP28" s="20"/>
      <c r="AQ28" s="17"/>
      <c r="AR28" s="20"/>
      <c r="AS28" s="17"/>
      <c r="AT28" s="20"/>
      <c r="AU28" s="20"/>
      <c r="AV28" s="20"/>
      <c r="AW28" s="17"/>
      <c r="AX28" s="20"/>
      <c r="AY28" s="17"/>
    </row>
    <row r="29" spans="1:51" s="11" customFormat="1">
      <c r="A29" s="8"/>
      <c r="B29" s="8"/>
      <c r="C29" s="8"/>
      <c r="D29" s="8"/>
      <c r="E29" s="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8"/>
      <c r="V29" s="18"/>
      <c r="W29" s="8"/>
      <c r="X29" s="18"/>
      <c r="Y29" s="18"/>
      <c r="Z29" s="18"/>
      <c r="AA29" s="8"/>
      <c r="AB29" s="18"/>
      <c r="AC29" s="18"/>
      <c r="AD29" s="18"/>
      <c r="AE29" s="17"/>
      <c r="AF29" s="18"/>
      <c r="AG29" s="17"/>
      <c r="AH29" s="18"/>
      <c r="AI29" s="17"/>
      <c r="AJ29" s="18"/>
      <c r="AK29" s="17"/>
      <c r="AL29" s="20"/>
      <c r="AM29" s="17"/>
      <c r="AN29" s="20"/>
      <c r="AO29" s="17"/>
      <c r="AP29" s="20"/>
      <c r="AQ29" s="17"/>
      <c r="AR29" s="20"/>
      <c r="AS29" s="17"/>
      <c r="AT29" s="20"/>
      <c r="AU29" s="20"/>
      <c r="AV29" s="20"/>
      <c r="AW29" s="17"/>
      <c r="AX29" s="20"/>
      <c r="AY29" s="17"/>
    </row>
    <row r="30" spans="1:51" s="11" customFormat="1">
      <c r="A30" s="8"/>
      <c r="B30" s="8"/>
      <c r="C30" s="8"/>
      <c r="D30" s="8"/>
      <c r="E30" s="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8"/>
      <c r="V30" s="18"/>
      <c r="W30" s="8"/>
      <c r="X30" s="18"/>
      <c r="Y30" s="18"/>
      <c r="Z30" s="18"/>
      <c r="AA30" s="8"/>
      <c r="AB30" s="18"/>
      <c r="AC30" s="18"/>
      <c r="AD30" s="18"/>
      <c r="AE30" s="17"/>
      <c r="AF30" s="18"/>
      <c r="AG30" s="17"/>
      <c r="AH30" s="18"/>
      <c r="AI30" s="17"/>
      <c r="AJ30" s="18"/>
      <c r="AK30" s="17"/>
      <c r="AL30" s="20"/>
      <c r="AM30" s="17"/>
      <c r="AN30" s="20"/>
      <c r="AO30" s="17"/>
      <c r="AP30" s="20"/>
      <c r="AQ30" s="17"/>
      <c r="AR30" s="20"/>
      <c r="AS30" s="17"/>
      <c r="AT30" s="20"/>
      <c r="AU30" s="20"/>
      <c r="AV30" s="20"/>
      <c r="AW30" s="17"/>
      <c r="AX30" s="20"/>
      <c r="AY30" s="17"/>
    </row>
    <row r="31" spans="1:51" s="11" customFormat="1">
      <c r="A31" s="8"/>
      <c r="B31" s="8"/>
      <c r="C31" s="8"/>
      <c r="D31" s="8"/>
      <c r="E31" s="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8"/>
      <c r="V31" s="18"/>
      <c r="W31" s="8"/>
      <c r="X31" s="18"/>
      <c r="Y31" s="18"/>
      <c r="Z31" s="18"/>
      <c r="AA31" s="8"/>
      <c r="AB31" s="18"/>
      <c r="AC31" s="18"/>
      <c r="AD31" s="18"/>
      <c r="AE31" s="17"/>
      <c r="AF31" s="18"/>
      <c r="AG31" s="17"/>
      <c r="AH31" s="18"/>
      <c r="AI31" s="17"/>
      <c r="AJ31" s="18"/>
      <c r="AK31" s="17"/>
      <c r="AL31" s="20"/>
      <c r="AM31" s="17"/>
      <c r="AN31" s="20"/>
      <c r="AO31" s="17"/>
      <c r="AP31" s="20"/>
      <c r="AQ31" s="17"/>
      <c r="AR31" s="20"/>
      <c r="AS31" s="17"/>
      <c r="AT31" s="20"/>
      <c r="AU31" s="20"/>
      <c r="AV31" s="20"/>
      <c r="AW31" s="17"/>
      <c r="AX31" s="20"/>
      <c r="AY31" s="17"/>
    </row>
    <row r="32" spans="1:51" s="11" customFormat="1">
      <c r="A32" s="8"/>
      <c r="B32" s="8"/>
      <c r="C32" s="8"/>
      <c r="D32" s="8"/>
      <c r="E32" s="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18"/>
      <c r="W32" s="8"/>
      <c r="X32" s="18"/>
      <c r="Y32" s="18"/>
      <c r="Z32" s="18"/>
      <c r="AA32" s="8"/>
      <c r="AB32" s="18"/>
      <c r="AC32" s="18"/>
      <c r="AD32" s="18"/>
      <c r="AE32" s="17"/>
      <c r="AF32" s="18"/>
      <c r="AG32" s="17"/>
      <c r="AH32" s="18"/>
      <c r="AI32" s="17"/>
      <c r="AJ32" s="18"/>
      <c r="AK32" s="17"/>
      <c r="AL32" s="20"/>
      <c r="AM32" s="17"/>
      <c r="AN32" s="20"/>
      <c r="AO32" s="17"/>
      <c r="AP32" s="20"/>
      <c r="AQ32" s="17"/>
      <c r="AR32" s="20"/>
      <c r="AS32" s="17"/>
      <c r="AT32" s="20"/>
      <c r="AU32" s="20"/>
      <c r="AV32" s="20"/>
      <c r="AW32" s="17"/>
      <c r="AX32" s="20"/>
      <c r="AY32" s="17"/>
    </row>
    <row r="33" spans="1:56" s="11" customFormat="1">
      <c r="A33" s="8"/>
      <c r="B33" s="8"/>
      <c r="C33" s="8"/>
      <c r="D33" s="8"/>
      <c r="E33" s="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8"/>
      <c r="V33" s="18"/>
      <c r="W33" s="8"/>
      <c r="X33" s="18"/>
      <c r="Y33" s="18"/>
      <c r="Z33" s="18"/>
      <c r="AA33" s="8"/>
      <c r="AB33" s="18"/>
      <c r="AC33" s="18"/>
      <c r="AD33" s="18"/>
      <c r="AE33" s="17"/>
      <c r="AF33" s="18"/>
      <c r="AG33" s="17"/>
      <c r="AH33" s="18"/>
      <c r="AI33" s="17"/>
      <c r="AJ33" s="18"/>
      <c r="AK33" s="17"/>
      <c r="AL33" s="20"/>
      <c r="AM33" s="17"/>
      <c r="AN33" s="20"/>
      <c r="AO33" s="17"/>
      <c r="AP33" s="20"/>
      <c r="AQ33" s="17"/>
      <c r="AR33" s="20"/>
      <c r="AS33" s="17"/>
      <c r="AT33" s="20"/>
      <c r="AU33" s="20"/>
      <c r="AV33" s="20"/>
      <c r="AW33" s="17"/>
      <c r="AX33" s="20"/>
      <c r="AY33" s="17"/>
    </row>
    <row r="34" spans="1:56" s="11" customFormat="1" ht="12" customHeight="1">
      <c r="D34" s="8"/>
      <c r="E34" s="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8"/>
      <c r="V34" s="18"/>
      <c r="W34" s="8"/>
      <c r="X34" s="18"/>
      <c r="Y34" s="18"/>
      <c r="Z34" s="18"/>
      <c r="AA34" s="8"/>
      <c r="AB34" s="18"/>
      <c r="AC34" s="18"/>
      <c r="AD34" s="18"/>
      <c r="AE34" s="17"/>
      <c r="AF34" s="18"/>
      <c r="AG34" s="17"/>
      <c r="AH34" s="18"/>
      <c r="AI34" s="17"/>
      <c r="AJ34" s="18"/>
      <c r="AK34" s="17"/>
      <c r="AN34" s="8"/>
      <c r="AO34" s="17"/>
      <c r="AP34" s="20"/>
      <c r="AQ34" s="17"/>
      <c r="AR34" s="20"/>
      <c r="AS34" s="17"/>
      <c r="AT34" s="20"/>
      <c r="AU34" s="20"/>
      <c r="AV34" s="20"/>
      <c r="AW34" s="17"/>
      <c r="AX34" s="20"/>
      <c r="AY34" s="17"/>
    </row>
    <row r="35" spans="1:56" s="11" customFormat="1" ht="12" customHeight="1">
      <c r="D35" s="8"/>
      <c r="E35" s="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8"/>
      <c r="V35" s="18"/>
      <c r="W35" s="8"/>
      <c r="X35" s="18"/>
      <c r="Y35" s="18"/>
      <c r="Z35" s="18"/>
      <c r="AA35" s="8"/>
      <c r="AB35" s="18"/>
      <c r="AC35" s="18"/>
      <c r="AD35" s="18"/>
      <c r="AE35" s="17"/>
      <c r="AF35" s="18"/>
      <c r="AG35" s="17"/>
      <c r="AH35" s="18"/>
      <c r="AI35" s="17"/>
      <c r="AJ35" s="18"/>
      <c r="AK35" s="17"/>
      <c r="AN35" s="8"/>
      <c r="AO35" s="17"/>
      <c r="AP35" s="20"/>
      <c r="AQ35" s="17"/>
      <c r="AR35" s="20"/>
      <c r="AS35" s="17"/>
      <c r="AT35" s="20"/>
      <c r="AU35" s="20"/>
      <c r="AV35" s="20"/>
      <c r="AW35" s="17"/>
      <c r="AX35" s="20"/>
      <c r="AY35" s="17"/>
    </row>
    <row r="36" spans="1:56" s="11" customFormat="1" ht="12" customHeight="1">
      <c r="D36" s="8"/>
      <c r="E36" s="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8"/>
      <c r="V36" s="18"/>
      <c r="W36" s="8"/>
      <c r="X36" s="18"/>
      <c r="Y36" s="18"/>
      <c r="Z36" s="18"/>
      <c r="AA36" s="8"/>
      <c r="AB36" s="18"/>
      <c r="AC36" s="18"/>
      <c r="AD36" s="18"/>
      <c r="AE36" s="17"/>
      <c r="AF36" s="18"/>
      <c r="AG36" s="17"/>
      <c r="AH36" s="18"/>
      <c r="AI36" s="17"/>
      <c r="AJ36" s="18"/>
      <c r="AK36" s="17"/>
      <c r="AN36" s="8"/>
      <c r="AO36" s="17"/>
      <c r="AP36" s="20"/>
      <c r="AQ36" s="17"/>
      <c r="AR36" s="20"/>
      <c r="AS36" s="17"/>
      <c r="AT36" s="20"/>
      <c r="AU36" s="20"/>
      <c r="AV36" s="20"/>
      <c r="AW36" s="17"/>
      <c r="AX36" s="20"/>
      <c r="AY36" s="17"/>
    </row>
    <row r="37" spans="1:56" s="11" customFormat="1" ht="12" customHeight="1">
      <c r="D37" s="8"/>
      <c r="E37" s="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8"/>
      <c r="V37" s="18"/>
      <c r="W37" s="8"/>
      <c r="X37" s="18"/>
      <c r="Y37" s="18"/>
      <c r="Z37" s="18"/>
      <c r="AA37" s="8"/>
      <c r="AB37" s="18"/>
      <c r="AC37" s="18"/>
      <c r="AD37" s="18"/>
      <c r="AE37" s="17"/>
      <c r="AF37" s="18"/>
      <c r="AG37" s="17"/>
      <c r="AH37" s="18"/>
      <c r="AI37" s="17"/>
      <c r="AJ37" s="18"/>
      <c r="AK37" s="17"/>
      <c r="AN37" s="8"/>
      <c r="AO37" s="17"/>
      <c r="AP37" s="20"/>
      <c r="AQ37" s="17"/>
      <c r="AR37" s="20"/>
      <c r="AS37" s="17"/>
      <c r="AT37" s="20"/>
      <c r="AU37" s="20"/>
      <c r="AV37" s="20"/>
      <c r="AW37" s="17"/>
      <c r="AX37" s="20"/>
      <c r="AY37" s="17"/>
    </row>
    <row r="38" spans="1:56" s="11" customFormat="1" ht="9.9" customHeight="1">
      <c r="D38" s="8"/>
      <c r="E38" s="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8"/>
      <c r="V38" s="18"/>
      <c r="W38" s="8"/>
      <c r="X38" s="18"/>
      <c r="Y38" s="18"/>
      <c r="Z38" s="18"/>
      <c r="AA38" s="8"/>
      <c r="AB38" s="18"/>
      <c r="AC38" s="18"/>
      <c r="AD38" s="18"/>
      <c r="AE38" s="17"/>
      <c r="AF38" s="18"/>
      <c r="AG38" s="17"/>
      <c r="AH38" s="18"/>
      <c r="AI38" s="17"/>
      <c r="AJ38" s="18"/>
      <c r="AK38" s="17"/>
      <c r="AN38" s="8"/>
      <c r="AO38" s="17"/>
      <c r="AP38" s="20"/>
      <c r="AQ38" s="17"/>
      <c r="AR38" s="20"/>
      <c r="AS38" s="17"/>
      <c r="AT38" s="20"/>
      <c r="AU38" s="20"/>
      <c r="AV38" s="20"/>
      <c r="AW38" s="17"/>
      <c r="AX38" s="20"/>
      <c r="AY38" s="17"/>
    </row>
    <row r="39" spans="1:56" s="90" customFormat="1" ht="18" customHeight="1">
      <c r="A39" s="88" t="s">
        <v>54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9"/>
      <c r="BD39" s="89"/>
    </row>
    <row r="40" spans="1:56" s="93" customFormat="1" ht="12">
      <c r="A40" s="91" t="s">
        <v>45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2"/>
      <c r="BD40" s="92"/>
    </row>
    <row r="41" spans="1:56" s="93" customFormat="1" ht="12">
      <c r="A41" s="91" t="s">
        <v>53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2"/>
      <c r="BD41" s="92"/>
    </row>
    <row r="42" spans="1:56" s="93" customFormat="1" ht="12">
      <c r="A42" s="91" t="s">
        <v>46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2"/>
      <c r="BD42" s="92"/>
    </row>
    <row r="43" spans="1:56" s="90" customFormat="1" ht="42.6" customHeight="1">
      <c r="A43" s="94" t="s">
        <v>55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9"/>
      <c r="BD43" s="89"/>
    </row>
    <row r="44" spans="1:56" s="7" customFormat="1" ht="12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8"/>
      <c r="AV44" s="48"/>
      <c r="AW44" s="48"/>
      <c r="AX44" s="47"/>
      <c r="AY44" s="47"/>
    </row>
    <row r="45" spans="1:56" s="7" customFormat="1" ht="12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8"/>
      <c r="AV45" s="48"/>
      <c r="AW45" s="48"/>
      <c r="AX45" s="47"/>
      <c r="AY45" s="47"/>
    </row>
    <row r="46" spans="1:56" s="52" customFormat="1" ht="15" customHeight="1">
      <c r="A46" s="84" t="s">
        <v>47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53"/>
      <c r="AT46" s="54"/>
      <c r="AU46" s="54"/>
      <c r="AV46" s="54"/>
      <c r="AW46" s="53"/>
      <c r="AX46" s="54"/>
      <c r="AY46" s="53"/>
    </row>
    <row r="47" spans="1:56" s="75" customFormat="1" ht="15" customHeight="1">
      <c r="A47" s="73" t="s">
        <v>48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6"/>
      <c r="AV47" s="76"/>
      <c r="AW47" s="74"/>
      <c r="AX47" s="76"/>
      <c r="AY47" s="74"/>
    </row>
    <row r="48" spans="1:56" s="75" customFormat="1" ht="15" customHeight="1">
      <c r="A48" s="85" t="s">
        <v>49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76"/>
      <c r="AV48" s="76"/>
      <c r="AW48" s="74"/>
      <c r="AX48" s="76"/>
      <c r="AY48" s="74"/>
    </row>
    <row r="49" spans="1:264" s="77" customFormat="1" ht="15" customHeight="1">
      <c r="A49" s="86" t="s">
        <v>50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3"/>
      <c r="IV49" s="73"/>
      <c r="IW49" s="73"/>
      <c r="IX49" s="73"/>
      <c r="IY49" s="73"/>
      <c r="IZ49" s="73"/>
      <c r="JA49" s="73"/>
      <c r="JB49" s="73"/>
      <c r="JC49" s="73"/>
      <c r="JD49" s="73"/>
    </row>
    <row r="50" spans="1:264" s="1" customFormat="1" ht="15" customHeight="1">
      <c r="A50" s="83" t="s">
        <v>51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</row>
    <row r="51" spans="1:264" s="1" customFormat="1" ht="15" customHeight="1">
      <c r="A51" s="83" t="s">
        <v>52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</row>
    <row r="52" spans="1:264" s="1" customFormat="1" ht="12.75" customHeight="1">
      <c r="AE52" s="15"/>
      <c r="AG52" s="15"/>
      <c r="AI52" s="15"/>
      <c r="AK52" s="15"/>
      <c r="AM52" s="15"/>
      <c r="AO52" s="15"/>
      <c r="AQ52" s="15"/>
      <c r="AS52" s="15"/>
      <c r="AW52" s="15"/>
      <c r="AY52" s="15"/>
    </row>
    <row r="57" spans="1:264" s="7" customFormat="1" ht="8.25" customHeight="1">
      <c r="D57" s="21"/>
      <c r="E57" s="2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21"/>
      <c r="AA57" s="12"/>
      <c r="AB57" s="21"/>
      <c r="AC57" s="12"/>
      <c r="AD57" s="21"/>
      <c r="AF57" s="21"/>
      <c r="AH57" s="21"/>
      <c r="AJ57" s="21"/>
      <c r="AK57" s="21"/>
      <c r="AL57" s="21"/>
      <c r="AN57" s="21"/>
      <c r="AP57" s="21"/>
      <c r="AR57" s="21"/>
      <c r="AT57" s="21"/>
      <c r="AU57" s="21"/>
      <c r="AV57" s="21"/>
      <c r="AX57" s="21"/>
      <c r="AZ57" s="21"/>
    </row>
    <row r="58" spans="1:264" s="1" customFormat="1" ht="12.75" customHeight="1">
      <c r="AE58" s="15"/>
      <c r="AG58" s="15"/>
      <c r="AI58" s="15"/>
      <c r="AK58" s="15"/>
      <c r="AM58" s="15"/>
      <c r="AO58" s="15"/>
      <c r="AQ58" s="15"/>
      <c r="AS58" s="15"/>
      <c r="AW58" s="15"/>
      <c r="AY58" s="15"/>
    </row>
    <row r="59" spans="1:264" s="1" customFormat="1" ht="12.75" customHeight="1">
      <c r="AE59" s="15"/>
      <c r="AG59" s="15"/>
      <c r="AI59" s="15"/>
      <c r="AK59" s="15"/>
      <c r="AM59" s="15"/>
      <c r="AO59" s="15"/>
      <c r="AQ59" s="15"/>
      <c r="AS59" s="15"/>
      <c r="AW59" s="15"/>
      <c r="AY59" s="15"/>
    </row>
    <row r="60" spans="1:264" s="1" customFormat="1" ht="12.75" customHeight="1">
      <c r="AE60" s="15"/>
      <c r="AG60" s="15"/>
      <c r="AI60" s="15"/>
      <c r="AK60" s="15"/>
      <c r="AM60" s="15"/>
      <c r="AO60" s="15"/>
      <c r="AQ60" s="15"/>
      <c r="AS60" s="15"/>
      <c r="AW60" s="15"/>
      <c r="AY60" s="15"/>
    </row>
    <row r="61" spans="1:264" s="1" customFormat="1" ht="12.75" customHeight="1">
      <c r="AE61" s="15"/>
      <c r="AG61" s="15"/>
      <c r="AI61" s="15"/>
      <c r="AK61" s="15"/>
      <c r="AM61" s="15"/>
      <c r="AO61" s="15"/>
      <c r="AQ61" s="15"/>
      <c r="AS61" s="15"/>
      <c r="AW61" s="15"/>
      <c r="AY61" s="15"/>
    </row>
    <row r="62" spans="1:264" s="1" customFormat="1" ht="12.75" customHeight="1">
      <c r="AE62" s="15"/>
      <c r="AG62" s="15"/>
      <c r="AI62" s="15"/>
      <c r="AK62" s="15"/>
      <c r="AM62" s="15"/>
      <c r="AO62" s="15"/>
      <c r="AQ62" s="15"/>
      <c r="AS62" s="15"/>
      <c r="AW62" s="15"/>
      <c r="AY62" s="15"/>
    </row>
    <row r="63" spans="1:264" s="1" customFormat="1" ht="12.75" customHeight="1">
      <c r="AE63" s="15"/>
      <c r="AG63" s="15"/>
      <c r="AI63" s="15"/>
      <c r="AK63" s="15"/>
      <c r="AM63" s="15"/>
      <c r="AO63" s="15"/>
      <c r="AQ63" s="15"/>
      <c r="AS63" s="15"/>
      <c r="AW63" s="15"/>
      <c r="AY63" s="15"/>
    </row>
    <row r="64" spans="1:264" s="1" customFormat="1" ht="12.75" customHeight="1">
      <c r="AE64" s="15"/>
      <c r="AG64" s="15"/>
      <c r="AI64" s="15"/>
      <c r="AK64" s="15"/>
      <c r="AM64" s="15"/>
      <c r="AO64" s="15"/>
      <c r="AQ64" s="15"/>
      <c r="AS64" s="15"/>
      <c r="AW64" s="15"/>
      <c r="AY64" s="15"/>
    </row>
    <row r="65" spans="31:51" s="1" customFormat="1" ht="12.75" customHeight="1">
      <c r="AE65" s="15"/>
      <c r="AG65" s="15"/>
      <c r="AI65" s="15"/>
      <c r="AK65" s="15"/>
      <c r="AM65" s="15"/>
      <c r="AO65" s="15"/>
      <c r="AQ65" s="15"/>
      <c r="AS65" s="15"/>
      <c r="AW65" s="15"/>
      <c r="AY65" s="15"/>
    </row>
    <row r="66" spans="31:51" s="1" customFormat="1" ht="12.75" customHeight="1">
      <c r="AE66" s="15"/>
      <c r="AG66" s="15"/>
      <c r="AI66" s="15"/>
      <c r="AK66" s="15"/>
      <c r="AM66" s="15"/>
      <c r="AO66" s="15"/>
      <c r="AQ66" s="15"/>
      <c r="AS66" s="15"/>
      <c r="AW66" s="15"/>
      <c r="AY66" s="15"/>
    </row>
    <row r="67" spans="31:51" s="1" customFormat="1" ht="12.75" customHeight="1">
      <c r="AE67" s="15"/>
      <c r="AG67" s="15"/>
      <c r="AI67" s="15"/>
      <c r="AK67" s="15"/>
      <c r="AM67" s="15"/>
      <c r="AO67" s="15"/>
      <c r="AQ67" s="15"/>
      <c r="AS67" s="15"/>
      <c r="AW67" s="15"/>
      <c r="AY67" s="15"/>
    </row>
    <row r="68" spans="31:51" s="1" customFormat="1" ht="12.75" customHeight="1">
      <c r="AE68" s="15"/>
      <c r="AG68" s="15"/>
      <c r="AI68" s="15"/>
      <c r="AK68" s="15"/>
      <c r="AM68" s="15"/>
      <c r="AO68" s="15"/>
      <c r="AQ68" s="15"/>
      <c r="AS68" s="15"/>
      <c r="AW68" s="15"/>
      <c r="AY68" s="15"/>
    </row>
    <row r="69" spans="31:51" s="1" customFormat="1" ht="12.75" customHeight="1">
      <c r="AE69" s="15"/>
      <c r="AG69" s="15"/>
      <c r="AI69" s="15"/>
      <c r="AK69" s="15"/>
      <c r="AM69" s="15"/>
      <c r="AO69" s="15"/>
      <c r="AQ69" s="15"/>
      <c r="AS69" s="15"/>
      <c r="AW69" s="15"/>
      <c r="AY69" s="15"/>
    </row>
    <row r="70" spans="31:51" s="1" customFormat="1" ht="12.75" customHeight="1">
      <c r="AE70" s="15"/>
      <c r="AG70" s="15"/>
      <c r="AI70" s="15"/>
      <c r="AK70" s="15"/>
      <c r="AM70" s="15"/>
      <c r="AO70" s="15"/>
      <c r="AQ70" s="15"/>
      <c r="AS70" s="15"/>
      <c r="AW70" s="15"/>
      <c r="AY70" s="15"/>
    </row>
    <row r="71" spans="31:51" s="1" customFormat="1" ht="12.75" customHeight="1">
      <c r="AE71" s="15"/>
      <c r="AG71" s="15"/>
      <c r="AI71" s="15"/>
      <c r="AK71" s="15"/>
      <c r="AM71" s="15"/>
      <c r="AO71" s="15"/>
      <c r="AQ71" s="15"/>
      <c r="AS71" s="15"/>
      <c r="AW71" s="15"/>
      <c r="AY71" s="15"/>
    </row>
    <row r="72" spans="31:51" s="1" customFormat="1" ht="12.75" customHeight="1">
      <c r="AE72" s="15"/>
      <c r="AG72" s="15"/>
      <c r="AI72" s="15"/>
      <c r="AK72" s="15"/>
      <c r="AM72" s="15"/>
      <c r="AO72" s="15"/>
      <c r="AQ72" s="15"/>
      <c r="AS72" s="15"/>
      <c r="AW72" s="15"/>
      <c r="AY72" s="15"/>
    </row>
    <row r="73" spans="31:51" s="1" customFormat="1" ht="12.75" customHeight="1">
      <c r="AE73" s="15"/>
      <c r="AG73" s="15"/>
      <c r="AI73" s="15"/>
      <c r="AK73" s="15"/>
      <c r="AM73" s="15"/>
      <c r="AO73" s="15"/>
      <c r="AQ73" s="15"/>
      <c r="AS73" s="15"/>
      <c r="AW73" s="15"/>
      <c r="AY73" s="15"/>
    </row>
    <row r="74" spans="31:51" s="1" customFormat="1" ht="12.75" customHeight="1">
      <c r="AE74" s="15"/>
      <c r="AG74" s="15"/>
      <c r="AI74" s="15"/>
      <c r="AK74" s="15"/>
      <c r="AM74" s="15"/>
      <c r="AO74" s="15"/>
      <c r="AQ74" s="15"/>
      <c r="AS74" s="15"/>
      <c r="AW74" s="15"/>
      <c r="AY74" s="15"/>
    </row>
    <row r="75" spans="31:51" s="1" customFormat="1" ht="12.75" customHeight="1">
      <c r="AE75" s="15"/>
      <c r="AG75" s="15"/>
      <c r="AI75" s="15"/>
      <c r="AK75" s="15"/>
      <c r="AM75" s="15"/>
      <c r="AO75" s="15"/>
      <c r="AQ75" s="15"/>
      <c r="AS75" s="15"/>
      <c r="AW75" s="15"/>
      <c r="AY75" s="15"/>
    </row>
    <row r="76" spans="31:51" s="1" customFormat="1" ht="12.75" customHeight="1">
      <c r="AE76" s="15"/>
      <c r="AG76" s="15"/>
      <c r="AI76" s="15"/>
      <c r="AK76" s="15"/>
      <c r="AM76" s="15"/>
      <c r="AO76" s="15"/>
      <c r="AQ76" s="15"/>
      <c r="AS76" s="15"/>
      <c r="AW76" s="15"/>
      <c r="AY76" s="15"/>
    </row>
    <row r="77" spans="31:51" s="1" customFormat="1" ht="12.75" customHeight="1">
      <c r="AE77" s="15"/>
      <c r="AG77" s="15"/>
      <c r="AI77" s="15"/>
      <c r="AK77" s="15"/>
      <c r="AM77" s="15"/>
      <c r="AO77" s="15"/>
      <c r="AQ77" s="15"/>
      <c r="AS77" s="15"/>
      <c r="AW77" s="15"/>
      <c r="AY77" s="15"/>
    </row>
    <row r="78" spans="31:51" s="1" customFormat="1" ht="12.75" customHeight="1">
      <c r="AE78" s="15"/>
      <c r="AG78" s="15"/>
      <c r="AI78" s="15"/>
      <c r="AK78" s="15"/>
      <c r="AM78" s="15"/>
      <c r="AO78" s="15"/>
      <c r="AQ78" s="15"/>
      <c r="AS78" s="15"/>
      <c r="AW78" s="15"/>
      <c r="AY78" s="15"/>
    </row>
    <row r="79" spans="31:51" ht="12.75" customHeight="1"/>
    <row r="80" spans="31:5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</sheetData>
  <mergeCells count="19">
    <mergeCell ref="A42:BA42"/>
    <mergeCell ref="A43:BA43"/>
    <mergeCell ref="A16:C16"/>
    <mergeCell ref="A51:AY51"/>
    <mergeCell ref="A50:AY50"/>
    <mergeCell ref="A46:AR46"/>
    <mergeCell ref="A48:AT48"/>
    <mergeCell ref="A49:AT49"/>
    <mergeCell ref="A39:BA39"/>
    <mergeCell ref="A40:BA40"/>
    <mergeCell ref="A41:BA41"/>
    <mergeCell ref="AR5:AS5"/>
    <mergeCell ref="A5:E5"/>
    <mergeCell ref="A10:AY10"/>
    <mergeCell ref="A6:C6"/>
    <mergeCell ref="AX5:AY5"/>
    <mergeCell ref="AP5:AQ5"/>
    <mergeCell ref="AT5:AU5"/>
    <mergeCell ref="AV5:AW5"/>
  </mergeCells>
  <phoneticPr fontId="0" type="noConversion"/>
  <hyperlinks>
    <hyperlink ref="A46:X46" r:id="rId1" display="TUITION &amp; FEES, OFFICE OF THE REGISTRAR"/>
    <hyperlink ref="A49:AH49" r:id="rId2" display="ISU Dining Services"/>
    <hyperlink ref="A48:AH48" r:id="rId3" display="Department of Residence"/>
    <hyperlink ref="A47" r:id="rId4" display="Tuition &amp; Fees, Office of the Registrar"/>
  </hyperlinks>
  <printOptions horizontalCentered="1" verticalCentered="1"/>
  <pageMargins left="0.5" right="0.5" top="0.34" bottom="0.5" header="0.3" footer="0.25"/>
  <pageSetup scale="93" fitToHeight="0" orientation="portrait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"/>
  <sheetViews>
    <sheetView workbookViewId="0">
      <selection activeCell="J9" sqref="J9"/>
    </sheetView>
  </sheetViews>
  <sheetFormatPr defaultRowHeight="13.2"/>
  <cols>
    <col min="1" max="1" width="12.88671875" bestFit="1" customWidth="1"/>
  </cols>
  <sheetData>
    <row r="1" spans="1:15" s="19" customFormat="1" ht="19.5" customHeight="1">
      <c r="B1" s="22" t="s">
        <v>27</v>
      </c>
      <c r="C1" s="22" t="s">
        <v>28</v>
      </c>
      <c r="D1" s="46" t="s">
        <v>30</v>
      </c>
      <c r="E1" s="46" t="s">
        <v>34</v>
      </c>
      <c r="F1" s="46" t="s">
        <v>41</v>
      </c>
    </row>
    <row r="2" spans="1:15" s="9" customFormat="1" ht="19.5" customHeight="1">
      <c r="A2" s="10" t="s">
        <v>22</v>
      </c>
      <c r="B2" s="13">
        <v>7726</v>
      </c>
      <c r="C2" s="13">
        <v>7731</v>
      </c>
      <c r="D2" s="13">
        <v>7735.9</v>
      </c>
      <c r="E2" s="13">
        <v>8219.4</v>
      </c>
      <c r="F2" s="13">
        <v>8635.9</v>
      </c>
    </row>
    <row r="3" spans="1:15" s="11" customFormat="1" ht="9.6">
      <c r="A3" s="8" t="s">
        <v>12</v>
      </c>
      <c r="B3" s="20">
        <v>18920</v>
      </c>
      <c r="C3" s="20">
        <v>19034</v>
      </c>
      <c r="D3" s="20">
        <v>19269.900000000001</v>
      </c>
      <c r="E3" s="20">
        <v>20000.400000000001</v>
      </c>
      <c r="F3" s="20">
        <v>20576.900000000001</v>
      </c>
    </row>
    <row r="11" spans="1:15" s="19" customFormat="1" ht="19.5" customHeight="1">
      <c r="B11" s="22" t="s">
        <v>17</v>
      </c>
      <c r="C11" s="22" t="s">
        <v>18</v>
      </c>
      <c r="D11" s="22" t="s">
        <v>19</v>
      </c>
      <c r="E11" s="22" t="s">
        <v>20</v>
      </c>
      <c r="F11" s="22" t="s">
        <v>21</v>
      </c>
      <c r="G11" s="22" t="s">
        <v>23</v>
      </c>
      <c r="H11" s="22" t="s">
        <v>24</v>
      </c>
      <c r="I11" s="22" t="s">
        <v>26</v>
      </c>
      <c r="J11" s="22" t="s">
        <v>25</v>
      </c>
      <c r="K11" s="22" t="s">
        <v>27</v>
      </c>
      <c r="L11" s="22" t="s">
        <v>28</v>
      </c>
      <c r="M11" s="46" t="s">
        <v>30</v>
      </c>
      <c r="N11" s="19" t="s">
        <v>34</v>
      </c>
      <c r="O11" s="46" t="s">
        <v>41</v>
      </c>
    </row>
    <row r="12" spans="1:15" s="9" customFormat="1" ht="19.5" customHeight="1">
      <c r="A12" s="10" t="s">
        <v>22</v>
      </c>
      <c r="B12" s="13">
        <v>5426</v>
      </c>
      <c r="C12" s="13">
        <v>5634</v>
      </c>
      <c r="D12" s="13">
        <v>5860</v>
      </c>
      <c r="E12" s="13">
        <v>6161</v>
      </c>
      <c r="F12" s="13">
        <v>6360</v>
      </c>
      <c r="G12" s="13">
        <v>6651</v>
      </c>
      <c r="H12" s="13">
        <v>6997</v>
      </c>
      <c r="I12" s="13">
        <v>7486</v>
      </c>
      <c r="J12" s="13">
        <v>7726</v>
      </c>
      <c r="K12" s="13">
        <v>7726</v>
      </c>
      <c r="L12" s="13">
        <v>7731</v>
      </c>
      <c r="M12" s="13">
        <v>7735.9</v>
      </c>
      <c r="N12" s="13">
        <v>8219.4</v>
      </c>
      <c r="O12" s="13">
        <v>8635.9</v>
      </c>
    </row>
    <row r="13" spans="1:15" s="11" customFormat="1" ht="9.6">
      <c r="A13" s="8" t="s">
        <v>12</v>
      </c>
      <c r="B13" s="18">
        <v>15320</v>
      </c>
      <c r="C13" s="18">
        <v>15883</v>
      </c>
      <c r="D13" s="18">
        <v>16466</v>
      </c>
      <c r="E13" s="18">
        <v>17166</v>
      </c>
      <c r="F13" s="18">
        <v>17700</v>
      </c>
      <c r="G13" s="18">
        <v>18366</v>
      </c>
      <c r="H13" s="18">
        <v>18921</v>
      </c>
      <c r="I13" s="20">
        <v>18521</v>
      </c>
      <c r="J13" s="20">
        <v>18920</v>
      </c>
      <c r="K13" s="20">
        <v>18920</v>
      </c>
      <c r="L13" s="20">
        <v>19034</v>
      </c>
      <c r="M13" s="20">
        <v>19269.900000000001</v>
      </c>
      <c r="N13" s="20">
        <v>20000.400000000001</v>
      </c>
      <c r="O13" s="20">
        <v>20605.900000000001</v>
      </c>
    </row>
    <row r="23" spans="1:49">
      <c r="A23" t="s">
        <v>35</v>
      </c>
    </row>
    <row r="25" spans="1:49" s="7" customFormat="1" ht="27" customHeight="1">
      <c r="A25" s="87" t="s">
        <v>31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</row>
  </sheetData>
  <mergeCells count="1">
    <mergeCell ref="A25:AW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Estimated Cost of Attendance</vt:lpstr>
      <vt:lpstr>Data for Graph</vt:lpstr>
      <vt:lpstr>'Estimated Cost of Attendance'!Print_Area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Dobbe, Nadine K [I RES]</cp:lastModifiedBy>
  <cp:lastPrinted>2018-12-14T23:28:14Z</cp:lastPrinted>
  <dcterms:created xsi:type="dcterms:W3CDTF">1999-06-24T16:14:23Z</dcterms:created>
  <dcterms:modified xsi:type="dcterms:W3CDTF">2018-12-14T23:28:24Z</dcterms:modified>
</cp:coreProperties>
</file>