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6A9493A6-7745-4668-97B6-7978A2E96453}" xr6:coauthVersionLast="47" xr6:coauthVersionMax="47" xr10:uidLastSave="{00000000-0000-0000-0000-000000000000}"/>
  <bookViews>
    <workbookView xWindow="36765" yWindow="285" windowWidth="18720" windowHeight="15915" tabRatio="730" xr2:uid="{00000000-000D-0000-FFFF-FFFF00000000}"/>
  </bookViews>
  <sheets>
    <sheet name="Tenure-Track Faculty Sal. FINAL" sheetId="5" r:id="rId1"/>
    <sheet name="How to Notes" sheetId="7" state="hidden" r:id="rId2"/>
    <sheet name="Data for Chart (2)" sheetId="6" state="hidden" r:id="rId3"/>
    <sheet name="Faculty Salaries" sheetId="3" state="hidden" r:id="rId4"/>
    <sheet name="Data for Chart" sheetId="4" state="hidden" r:id="rId5"/>
  </sheets>
  <definedNames>
    <definedName name="_xlnm.Print_Area" localSheetId="3">'Faculty Salaries'!$A$1:$BM$48</definedName>
    <definedName name="_xlnm.Print_Area" localSheetId="0">'Tenure-Track Faculty Sal. FINAL'!$A$1:$BM$51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<sst xmlns="http://schemas.openxmlformats.org/spreadsheetml/2006/main" count="186" uniqueCount="99">
  <si>
    <t>TOTAL UNIVERSITY</t>
  </si>
  <si>
    <t>Nine-Month</t>
  </si>
  <si>
    <t>Twelve-Month</t>
  </si>
  <si>
    <t>1985-1986</t>
  </si>
  <si>
    <t>1987-1988</t>
  </si>
  <si>
    <t>1988-1989</t>
  </si>
  <si>
    <t>1986-1987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</si>
  <si>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</si>
  <si>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</si>
  <si>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</si>
  <si>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</si>
  <si>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</si>
  <si>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</si>
  <si>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</si>
  <si>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1997-1998</t>
  </si>
  <si>
    <t>1998-1999</t>
  </si>
  <si>
    <t>1999-2000</t>
  </si>
  <si>
    <t>Professor</t>
  </si>
  <si>
    <t>Associate Professor</t>
  </si>
  <si>
    <t>Assistant Professor</t>
  </si>
  <si>
    <t>1996-1997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</si>
  <si>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</si>
  <si>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</si>
  <si>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</si>
  <si>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</si>
  <si>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</si>
  <si>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</si>
  <si>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</si>
  <si>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</si>
  <si>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2010-2011</t>
  </si>
  <si>
    <t>2011-2012</t>
  </si>
  <si>
    <t>2013-2014</t>
  </si>
  <si>
    <t>2009-2010</t>
  </si>
  <si>
    <t>All Ranks</t>
  </si>
  <si>
    <t>2014-2015</t>
  </si>
  <si>
    <t>2015-2016</t>
  </si>
  <si>
    <t>2016-2017</t>
  </si>
  <si>
    <t>2017-2018</t>
  </si>
  <si>
    <r>
      <t>2008-2009</t>
    </r>
    <r>
      <rPr>
        <b/>
        <vertAlign val="superscript"/>
        <sz val="10"/>
        <rFont val="Univers LT Std 45 Light"/>
        <family val="2"/>
      </rPr>
      <t>1</t>
    </r>
  </si>
  <si>
    <t>2018-2019</t>
  </si>
  <si>
    <r>
      <t>Nine-Month &amp; Twelve-Month</t>
    </r>
    <r>
      <rPr>
        <vertAlign val="superscript"/>
        <sz val="11"/>
        <rFont val="Univers LT Std 45 Light"/>
        <family val="2"/>
      </rPr>
      <t>1</t>
    </r>
  </si>
  <si>
    <t xml:space="preserve">     Nine-Month Rank Total</t>
  </si>
  <si>
    <t xml:space="preserve">    Twelve-Month Rank Total</t>
  </si>
  <si>
    <t>Based on Headcount for October Payroll</t>
  </si>
  <si>
    <t>2019-2020</t>
  </si>
  <si>
    <t>Office of Institutional Research (Data Source: e-Data Warehouse and Workday HCM &amp; Finance)</t>
  </si>
  <si>
    <r>
      <t>1</t>
    </r>
    <r>
      <rPr>
        <sz val="1"/>
        <rFont val="ITC Berkeley Oldstyle Std"/>
        <family val="1"/>
      </rPr>
      <t xml:space="preserve"> </t>
    </r>
    <r>
      <rPr>
        <sz val="10"/>
        <rFont val="ITC Berkeley Oldstyle Std"/>
        <family val="1"/>
      </rPr>
      <t>Twelve-month salaries are converted to nine-month equivalents using a 9/11 conversion factor</t>
    </r>
  </si>
  <si>
    <t>Last updated 3/6/2020</t>
  </si>
  <si>
    <t>Tenure-Track Faculty Salaries: Average by Rank</t>
  </si>
  <si>
    <t>Ranked Tenure-Track Faculty Total</t>
  </si>
  <si>
    <t>Tenure-Track ONLY --&gt;      --&gt;      --&gt;</t>
  </si>
  <si>
    <t>FTE Base Salary (IR)</t>
  </si>
  <si>
    <t>**Tenure-Track Faculty**</t>
  </si>
  <si>
    <r>
      <t>1</t>
    </r>
    <r>
      <rPr>
        <sz val="1"/>
        <rFont val="ITC Berkeley Oldstyle Std"/>
        <family val="1"/>
      </rPr>
      <t xml:space="preserve"> </t>
    </r>
    <r>
      <rPr>
        <sz val="10"/>
        <rFont val="ITC Berkeley Oldstyle Std"/>
        <family val="1"/>
      </rPr>
      <t>Due to recent changes in Faculty classification, in addition to ensuring reporting consistency across historical data,</t>
    </r>
  </si>
  <si>
    <t xml:space="preserve">   beginning 2019, this Fact Book page was modified to reflect Tenure-Track Faculty only.</t>
  </si>
  <si>
    <r>
      <t>Tenure-Track Faculty Salaries: Average by Rank</t>
    </r>
    <r>
      <rPr>
        <b/>
        <vertAlign val="superscript"/>
        <sz val="14"/>
        <rFont val="Univers 55"/>
      </rPr>
      <t>1</t>
    </r>
  </si>
  <si>
    <t>2020-2021</t>
  </si>
  <si>
    <t>Note: salaries are 9-month full-time equivalent salaries.</t>
  </si>
  <si>
    <t>2021-2022</t>
  </si>
  <si>
    <t>2021-22</t>
  </si>
  <si>
    <t>2020-21</t>
  </si>
  <si>
    <t>2019-20</t>
  </si>
  <si>
    <t>2018-19</t>
  </si>
  <si>
    <t>2017-18</t>
  </si>
  <si>
    <t>2016-17</t>
  </si>
  <si>
    <t>2022-23</t>
  </si>
  <si>
    <t>2022-2023</t>
  </si>
  <si>
    <r>
      <t>3</t>
    </r>
    <r>
      <rPr>
        <sz val="1"/>
        <rFont val="ITC Berkeley Oldstyle Std"/>
        <family val="1"/>
      </rPr>
      <t xml:space="preserve"> </t>
    </r>
    <r>
      <rPr>
        <sz val="10"/>
        <rFont val="ITC Berkeley Oldstyle Std"/>
        <family val="1"/>
      </rPr>
      <t>Twelve-month salaries are converted to nine-month equivalents using a 9/11 conversion factor.</t>
    </r>
  </si>
  <si>
    <r>
      <t>Nine-Month &amp; Twelve-Month</t>
    </r>
    <r>
      <rPr>
        <vertAlign val="superscript"/>
        <sz val="11"/>
        <rFont val="Univers LT Std 45 Light"/>
        <family val="2"/>
      </rPr>
      <t>3</t>
    </r>
  </si>
  <si>
    <r>
      <t>Twelve-Month</t>
    </r>
    <r>
      <rPr>
        <vertAlign val="superscript"/>
        <sz val="11"/>
        <rFont val="Univers LT Std 45 Light"/>
      </rPr>
      <t>2</t>
    </r>
  </si>
  <si>
    <r>
      <t>Nine-Month</t>
    </r>
    <r>
      <rPr>
        <vertAlign val="superscript"/>
        <sz val="11"/>
        <rFont val="Univers LT Std 45 Light"/>
      </rPr>
      <t>2</t>
    </r>
  </si>
  <si>
    <t>2023-2024</t>
  </si>
  <si>
    <t>Grand Total</t>
  </si>
  <si>
    <t>Faculty</t>
  </si>
  <si>
    <t>(Multiple Items)</t>
  </si>
  <si>
    <t>For the 9 month portion of the table and for the graph data use the following pivot</t>
  </si>
  <si>
    <t>2023-24</t>
  </si>
  <si>
    <r>
      <t>2</t>
    </r>
    <r>
      <rPr>
        <sz val="1"/>
        <rFont val="ITC Berkeley Oldstyle Std"/>
        <family val="1"/>
      </rPr>
      <t xml:space="preserve"> </t>
    </r>
    <r>
      <rPr>
        <sz val="10"/>
        <rFont val="ITC Berkeley Oldstyle Std"/>
        <family val="1"/>
      </rPr>
      <t>Salaries are adjusted to full time equivalent but 12-month salaries are not converted to nine-month equivalents.</t>
    </r>
  </si>
  <si>
    <t>2024-2025</t>
  </si>
  <si>
    <t>2024-25</t>
  </si>
  <si>
    <t>Job Family Group</t>
  </si>
  <si>
    <t>Employee Type</t>
  </si>
  <si>
    <t>Regular and Regular with Term Appointment</t>
  </si>
  <si>
    <t>Job Family</t>
  </si>
  <si>
    <t>Faculty Administrator and Tenure/Tenure Eligible</t>
  </si>
  <si>
    <t>Senior Administrator Flag</t>
  </si>
  <si>
    <t>N</t>
  </si>
  <si>
    <t>Average of Nine Month Full Time Equivalent Faculty Salary Including Admin Pay</t>
  </si>
  <si>
    <t>Average of Total Base Pay Annualized Amount Including Admin Pay</t>
  </si>
  <si>
    <t xml:space="preserve"> </t>
  </si>
  <si>
    <t>Column Labels</t>
  </si>
  <si>
    <t>Row Labels</t>
  </si>
  <si>
    <t>9 Month (August 16 - May 15)</t>
  </si>
  <si>
    <t>12 Month (July 1 - June 30)</t>
  </si>
  <si>
    <t>(rows 7-10)</t>
  </si>
  <si>
    <t>(rows 17 - 20)</t>
  </si>
  <si>
    <t>Annual Work Period</t>
  </si>
  <si>
    <t>For the 12 month portion of the table use the following pivot</t>
  </si>
  <si>
    <t>Last updated 4/5/2025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</si>
</sst>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164" formatCode="??,???"/>
    <numFmt numFmtId="165" formatCode="&quot;$&quot;??,???"/>
    <numFmt numFmtId="166" formatCode="&quot;$&quot;??,??0"/>
    <numFmt numFmtId="167" formatCode="??,??0"/>
    <numFmt numFmtId="168" formatCode="&quot;$&quot;#,##0"/>
  </numFmts>
  <fonts count="29">
    <font>
      <sz val="10"/>
      <name val="Univers 55"/>
    </font>
    <font>
      <b/>
      <sz val="14"/>
      <name val="Univers 55"/>
      <family val="2"/>
    </font>
    <font>
      <b/>
      <sz val="10"/>
      <name val="Univers 55"/>
      <family val="2"/>
    </font>
    <font>
      <b/>
      <sz val="7"/>
      <name val="Univers 45 Light"/>
      <family val="2"/>
    </font>
    <font>
      <b/>
      <sz val="8"/>
      <name val="Univers 45 Light"/>
      <family val="2"/>
    </font>
    <font>
      <i/>
      <sz val="10"/>
      <name val="Berkeley"/>
      <family val="1"/>
    </font>
    <font>
      <i/>
      <sz val="7"/>
      <name val="Berkeley"/>
      <family val="1"/>
    </font>
    <font>
      <i/>
      <sz val="14"/>
      <name val="Univers 55"/>
      <family val="2"/>
    </font>
    <font>
      <b/>
      <sz val="10"/>
      <name val="Univers LT Std 45 Light"/>
      <family val="2"/>
    </font>
    <font>
      <b/>
      <sz val="9"/>
      <name val="Univers LT Std 45 Light"/>
      <family val="2"/>
    </font>
    <font>
      <b/>
      <vertAlign val="superscript"/>
      <sz val="10"/>
      <name val="Univers LT Std 45 Light"/>
      <family val="2"/>
    </font>
    <font>
      <sz val="9"/>
      <name val="Univers 55"/>
      <family val="2"/>
    </font>
    <font>
      <b/>
      <sz val="11"/>
      <name val="Univers LT Std 45 Light"/>
      <family val="2"/>
    </font>
    <font>
      <b/>
      <sz val="10.5"/>
      <name val="Univers LT Std 45 Light"/>
      <family val="2"/>
    </font>
    <font>
      <vertAlign val="superscript"/>
      <sz val="11"/>
      <name val="Univers LT Std 45 Light"/>
      <family val="2"/>
    </font>
    <font>
      <vertAlign val="superscript"/>
      <sz val="9"/>
      <name val="Univers LT Std 45 Light"/>
      <family val="2"/>
    </font>
    <font>
      <sz val="9"/>
      <name val="Univers LT Std 45 Light"/>
      <family val="2"/>
    </font>
    <font>
      <i/>
      <sz val="9"/>
      <name val="Univers 55"/>
    </font>
    <font>
      <vertAlign val="superscript"/>
      <sz val="10"/>
      <name val="ITC Berkeley Oldstyle Std"/>
      <family val="1"/>
    </font>
    <font>
      <sz val="10"/>
      <name val="ITC Berkeley Oldstyle Std"/>
      <family val="1"/>
    </font>
    <font>
      <sz val="1"/>
      <name val="ITC Berkeley Oldstyle Std"/>
      <family val="1"/>
    </font>
    <font>
      <b/>
      <sz val="10"/>
      <name val="Univers 55"/>
    </font>
    <font>
      <sz val="10"/>
      <color rgb="FFFF0000"/>
      <name val="Univers 55"/>
    </font>
    <font>
      <b/>
      <sz val="12"/>
      <name val="Univers LT Std 45 Light"/>
      <family val="2"/>
    </font>
    <font>
      <b/>
      <sz val="14"/>
      <name val="Univers 55"/>
    </font>
    <font>
      <b/>
      <vertAlign val="superscript"/>
      <sz val="14"/>
      <name val="Univers 55"/>
    </font>
    <font>
      <sz val="9"/>
      <name val="Berkeley"/>
    </font>
    <font>
      <vertAlign val="superscript"/>
      <sz val="11"/>
      <name val="Univers LT Std 45 Ligh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8" fillId="0" borderId="0"/>
  </cellStyleXfs>
  <cellXfs count="110">
    <xf numFmtId="0" fontId="0" fillId="0" borderId="0" xfId="0"/>
    <xf numFmtId="5" fontId="0" fillId="0" borderId="0" xfId="0" applyNumberFormat="1"/>
    <xf numFmtId="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5" fontId="3" fillId="0" borderId="0" xfId="0" applyNumberFormat="1" applyFont="1"/>
    <xf numFmtId="5" fontId="3" fillId="0" borderId="0" xfId="0" applyNumberFormat="1" applyFont="1" applyAlignment="1">
      <alignment horizontal="center"/>
    </xf>
    <xf numFmtId="0" fontId="4" fillId="0" borderId="0" xfId="0" applyFont="1"/>
    <xf numFmtId="165" fontId="3" fillId="0" borderId="0" xfId="0" applyNumberFormat="1" applyFont="1" applyAlignment="1">
      <alignment horizontal="center"/>
    </xf>
    <xf numFmtId="5" fontId="7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5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0" xfId="0" applyFont="1"/>
    <xf numFmtId="5" fontId="8" fillId="0" borderId="0" xfId="0" applyNumberFormat="1" applyFont="1"/>
    <xf numFmtId="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5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5" fontId="11" fillId="0" borderId="0" xfId="0" applyNumberFormat="1" applyFont="1" applyAlignment="1">
      <alignment vertical="center"/>
    </xf>
    <xf numFmtId="5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left" vertical="center"/>
    </xf>
    <xf numFmtId="167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right" vertical="center"/>
    </xf>
    <xf numFmtId="167" fontId="11" fillId="0" borderId="1" xfId="0" applyNumberFormat="1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6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5" fontId="12" fillId="0" borderId="0" xfId="0" applyNumberFormat="1" applyFont="1"/>
    <xf numFmtId="0" fontId="13" fillId="0" borderId="1" xfId="0" applyFont="1" applyBorder="1" applyAlignment="1">
      <alignment horizontal="right"/>
    </xf>
    <xf numFmtId="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vertical="center"/>
    </xf>
    <xf numFmtId="5" fontId="16" fillId="0" borderId="0" xfId="0" applyNumberFormat="1" applyFont="1" applyAlignment="1">
      <alignment horizontal="left"/>
    </xf>
    <xf numFmtId="5" fontId="9" fillId="0" borderId="0" xfId="0" applyNumberFormat="1" applyFont="1" applyAlignment="1">
      <alignment horizontal="center"/>
    </xf>
    <xf numFmtId="5" fontId="9" fillId="0" borderId="0" xfId="0" applyNumberFormat="1" applyFont="1"/>
    <xf numFmtId="0" fontId="9" fillId="0" borderId="0" xfId="0" applyFont="1"/>
    <xf numFmtId="5" fontId="1" fillId="0" borderId="0" xfId="0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5" fontId="17" fillId="0" borderId="0" xfId="0" applyNumberFormat="1" applyFont="1" applyAlignment="1">
      <alignment vertical="center"/>
    </xf>
    <xf numFmtId="5" fontId="11" fillId="0" borderId="1" xfId="0" applyNumberFormat="1" applyFont="1" applyBorder="1" applyAlignment="1">
      <alignment vertical="center"/>
    </xf>
    <xf numFmtId="168" fontId="0" fillId="0" borderId="0" xfId="0" applyNumberFormat="1"/>
    <xf numFmtId="5" fontId="15" fillId="0" borderId="0" xfId="0" applyNumberFormat="1" applyFont="1" applyAlignment="1">
      <alignment horizontal="left"/>
    </xf>
    <xf numFmtId="5" fontId="8" fillId="0" borderId="0" xfId="0" applyNumberFormat="1" applyFont="1" applyAlignment="1">
      <alignment vertical="center"/>
    </xf>
    <xf numFmtId="5" fontId="5" fillId="0" borderId="0" xfId="0" applyNumberFormat="1" applyFont="1" applyAlignment="1">
      <alignment vertical="center"/>
    </xf>
    <xf numFmtId="5" fontId="18" fillId="0" borderId="0" xfId="0" applyNumberFormat="1" applyFont="1"/>
    <xf numFmtId="0" fontId="12" fillId="0" borderId="1" xfId="0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166" fontId="11" fillId="0" borderId="0" xfId="0" applyNumberFormat="1" applyFont="1" applyAlignment="1">
      <alignment horizontal="right" vertical="center" indent="1"/>
    </xf>
    <xf numFmtId="167" fontId="11" fillId="0" borderId="0" xfId="0" applyNumberFormat="1" applyFont="1" applyAlignment="1">
      <alignment horizontal="right" vertical="center" indent="1"/>
    </xf>
    <xf numFmtId="167" fontId="11" fillId="0" borderId="1" xfId="0" applyNumberFormat="1" applyFont="1" applyBorder="1" applyAlignment="1">
      <alignment horizontal="right" vertical="center" indent="1"/>
    </xf>
    <xf numFmtId="166" fontId="8" fillId="0" borderId="2" xfId="0" applyNumberFormat="1" applyFont="1" applyBorder="1" applyAlignment="1">
      <alignment horizontal="right" vertical="center" indent="1"/>
    </xf>
    <xf numFmtId="5" fontId="8" fillId="0" borderId="0" xfId="0" applyNumberFormat="1" applyFont="1" applyAlignment="1">
      <alignment horizontal="right" indent="1"/>
    </xf>
    <xf numFmtId="0" fontId="8" fillId="0" borderId="3" xfId="0" applyFont="1" applyBorder="1" applyAlignment="1">
      <alignment horizontal="right"/>
    </xf>
    <xf numFmtId="166" fontId="11" fillId="0" borderId="3" xfId="0" applyNumberFormat="1" applyFont="1" applyBorder="1" applyAlignment="1">
      <alignment horizontal="right" vertical="center" indent="1"/>
    </xf>
    <xf numFmtId="167" fontId="11" fillId="0" borderId="3" xfId="0" applyNumberFormat="1" applyFont="1" applyBorder="1" applyAlignment="1">
      <alignment horizontal="right" vertical="center" indent="1"/>
    </xf>
    <xf numFmtId="167" fontId="11" fillId="0" borderId="4" xfId="0" applyNumberFormat="1" applyFont="1" applyBorder="1" applyAlignment="1">
      <alignment horizontal="right" vertical="center" indent="1"/>
    </xf>
    <xf numFmtId="166" fontId="8" fillId="0" borderId="5" xfId="0" applyNumberFormat="1" applyFont="1" applyBorder="1" applyAlignment="1">
      <alignment horizontal="right" vertical="center" indent="1"/>
    </xf>
    <xf numFmtId="5" fontId="8" fillId="0" borderId="3" xfId="0" applyNumberFormat="1" applyFont="1" applyBorder="1" applyAlignment="1">
      <alignment horizontal="right" indent="1"/>
    </xf>
    <xf numFmtId="0" fontId="4" fillId="0" borderId="3" xfId="0" applyFont="1" applyBorder="1"/>
    <xf numFmtId="0" fontId="9" fillId="0" borderId="3" xfId="0" applyFont="1" applyBorder="1"/>
    <xf numFmtId="0" fontId="8" fillId="2" borderId="3" xfId="0" applyFont="1" applyFill="1" applyBorder="1" applyAlignment="1">
      <alignment horizontal="left" indent="1"/>
    </xf>
    <xf numFmtId="0" fontId="12" fillId="2" borderId="4" xfId="0" applyFont="1" applyFill="1" applyBorder="1" applyAlignment="1">
      <alignment horizontal="right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right"/>
    </xf>
    <xf numFmtId="0" fontId="23" fillId="2" borderId="3" xfId="0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horizontal="right"/>
    </xf>
    <xf numFmtId="0" fontId="2" fillId="2" borderId="3" xfId="0" applyFont="1" applyFill="1" applyBorder="1"/>
    <xf numFmtId="0" fontId="23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5" fontId="24" fillId="0" borderId="0" xfId="0" applyNumberFormat="1" applyFont="1"/>
    <xf numFmtId="5" fontId="18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5" fontId="19" fillId="0" borderId="0" xfId="0" applyNumberFormat="1" applyFont="1" applyAlignment="1">
      <alignment vertical="top"/>
    </xf>
    <xf numFmtId="5" fontId="26" fillId="0" borderId="0" xfId="0" applyNumberFormat="1" applyFont="1" applyAlignment="1">
      <alignment vertical="center"/>
    </xf>
    <xf numFmtId="168" fontId="0" fillId="0" borderId="2" xfId="0" applyNumberFormat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21" fillId="3" borderId="0" xfId="0" applyFont="1" applyFill="1"/>
    <xf numFmtId="168" fontId="21" fillId="0" borderId="0" xfId="0" applyNumberFormat="1" applyFont="1"/>
    <xf numFmtId="168" fontId="21" fillId="3" borderId="0" xfId="0" applyNumberFormat="1" applyFont="1" applyFill="1"/>
    <xf numFmtId="168" fontId="0" fillId="3" borderId="0" xfId="0" applyNumberFormat="1" applyFill="1"/>
    <xf numFmtId="168" fontId="0" fillId="4" borderId="0" xfId="0" applyNumberFormat="1" applyFill="1"/>
    <xf numFmtId="168" fontId="21" fillId="4" borderId="0" xfId="0" applyNumberFormat="1" applyFont="1" applyFill="1"/>
    <xf numFmtId="0" fontId="8" fillId="0" borderId="1" xfId="0" applyFont="1" applyBorder="1" applyAlignment="1">
      <alignment horizontal="center"/>
    </xf>
    <xf numFmtId="5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5" fontId="8" fillId="0" borderId="0" xfId="0" applyNumberFormat="1" applyFont="1" applyAlignment="1">
      <alignment vertical="center"/>
    </xf>
  </cellXfs>
  <cellStyles count="2">
    <cellStyle name="Normal" xfId="0" builtinId="0"/>
    <cellStyle name="Normal 2" xfId="1" xr:uid="{861DE0EC-8439-4DB5-90B5-4D06C92F745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Average</a:t>
            </a:r>
            <a:r>
              <a:rPr lang="en-US" sz="1600" baseline="0"/>
              <a:t> </a:t>
            </a:r>
            <a:r>
              <a:rPr lang="en-US" sz="1600" i="0" baseline="0"/>
              <a:t>Tenure-Track</a:t>
            </a:r>
            <a:r>
              <a:rPr lang="en-US" sz="1600" baseline="0"/>
              <a:t> Faculty Salaries by Rank</a:t>
            </a:r>
            <a:endParaRPr lang="en-US" sz="1600"/>
          </a:p>
        </c:rich>
      </c:tx>
      <c:layout>
        <c:manualLayout>
          <c:xMode val="edge"/>
          <c:yMode val="edge"/>
          <c:x val="0.11855554627000675"/>
          <c:y val="1.2511176092017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1159750670488"/>
          <c:y val="0.13463507384157625"/>
          <c:w val="0.83278433945756791"/>
          <c:h val="0.7757904133216330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 (2)'!$A$3</c:f>
              <c:strCache>
                <c:ptCount val="1"/>
                <c:pt idx="0">
                  <c:v>Professor</c:v>
                </c:pt>
              </c:strCache>
            </c:strRef>
          </c:tx>
          <c:marker>
            <c:symbol val="circle"/>
            <c:size val="7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 (2)'!$E$2:$J$2</c15:sqref>
                  </c15:fullRef>
                </c:ext>
              </c:extLst>
              <c:f>'Data for Chart (2)'!$F$2:$J$2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 (2)'!$E$3:$J$3</c15:sqref>
                  </c15:fullRef>
                </c:ext>
              </c:extLst>
              <c:f>'Data for Chart (2)'!$F$3:$J$3</c:f>
              <c:numCache>
                <c:formatCode>"$"#,##0</c:formatCode>
                <c:ptCount val="5"/>
                <c:pt idx="0">
                  <c:v>135042.98861367838</c:v>
                </c:pt>
                <c:pt idx="1">
                  <c:v>140402.71528599606</c:v>
                </c:pt>
                <c:pt idx="2">
                  <c:v>153299.1554174397</c:v>
                </c:pt>
                <c:pt idx="3">
                  <c:v>147794.61433884298</c:v>
                </c:pt>
                <c:pt idx="4" formatCode="&quot;$&quot;??,??0">
                  <c:v>152274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E-4CDE-8C48-A3C43DFC307F}"/>
            </c:ext>
          </c:extLst>
        </c:ser>
        <c:ser>
          <c:idx val="1"/>
          <c:order val="1"/>
          <c:tx>
            <c:strRef>
              <c:f>'Data for Chart (2)'!$A$4</c:f>
              <c:strCache>
                <c:ptCount val="1"/>
                <c:pt idx="0">
                  <c:v>Associate Professor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 (2)'!$E$2:$J$2</c15:sqref>
                  </c15:fullRef>
                </c:ext>
              </c:extLst>
              <c:f>'Data for Chart (2)'!$F$2:$J$2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 (2)'!$E$4:$J$4</c15:sqref>
                  </c15:fullRef>
                </c:ext>
              </c:extLst>
              <c:f>'Data for Chart (2)'!$F$4:$J$4</c:f>
              <c:numCache>
                <c:formatCode>"$"#,##0</c:formatCode>
                <c:ptCount val="5"/>
                <c:pt idx="0">
                  <c:v>100654.7686419753</c:v>
                </c:pt>
                <c:pt idx="1">
                  <c:v>104298.1334515366</c:v>
                </c:pt>
                <c:pt idx="2">
                  <c:v>108700.17327868853</c:v>
                </c:pt>
                <c:pt idx="3">
                  <c:v>110191.09653562654</c:v>
                </c:pt>
                <c:pt idx="4" formatCode="&quot;$&quot;??,??0">
                  <c:v>112747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E-4CDE-8C48-A3C43DFC307F}"/>
            </c:ext>
          </c:extLst>
        </c:ser>
        <c:ser>
          <c:idx val="2"/>
          <c:order val="2"/>
          <c:tx>
            <c:strRef>
              <c:f>'Data for Chart (2)'!$A$5</c:f>
              <c:strCache>
                <c:ptCount val="1"/>
                <c:pt idx="0">
                  <c:v>Assistant Professor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 (2)'!$E$2:$J$2</c15:sqref>
                  </c15:fullRef>
                </c:ext>
              </c:extLst>
              <c:f>'Data for Chart (2)'!$F$2:$J$2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 (2)'!$E$5:$J$5</c15:sqref>
                  </c15:fullRef>
                </c:ext>
              </c:extLst>
              <c:f>'Data for Chart (2)'!$F$5:$J$5</c:f>
              <c:numCache>
                <c:formatCode>"$"#,##0</c:formatCode>
                <c:ptCount val="5"/>
                <c:pt idx="0">
                  <c:v>89382.103172413787</c:v>
                </c:pt>
                <c:pt idx="1">
                  <c:v>94521.185918367351</c:v>
                </c:pt>
                <c:pt idx="2">
                  <c:v>103676.09716981131</c:v>
                </c:pt>
                <c:pt idx="3">
                  <c:v>102952.944</c:v>
                </c:pt>
                <c:pt idx="4" formatCode="&quot;$&quot;??,??0">
                  <c:v>104796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BE-4CDE-8C48-A3C43DFC307F}"/>
            </c:ext>
          </c:extLst>
        </c:ser>
        <c:ser>
          <c:idx val="3"/>
          <c:order val="3"/>
          <c:tx>
            <c:strRef>
              <c:f>'Data for Chart (2)'!$A$6</c:f>
              <c:strCache>
                <c:ptCount val="1"/>
                <c:pt idx="0">
                  <c:v>All Ranks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ln w="15875"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 (2)'!$E$2:$J$2</c15:sqref>
                  </c15:fullRef>
                </c:ext>
              </c:extLst>
              <c:f>'Data for Chart (2)'!$F$2:$J$2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 (2)'!$E$6:$J$6</c15:sqref>
                  </c15:fullRef>
                </c:ext>
              </c:extLst>
              <c:f>'Data for Chart (2)'!$F$6:$J$6</c:f>
              <c:numCache>
                <c:formatCode>"$"#,##0</c:formatCode>
                <c:ptCount val="5"/>
                <c:pt idx="0">
                  <c:v>113061.689368932</c:v>
                </c:pt>
                <c:pt idx="1">
                  <c:v>117838.27885106394</c:v>
                </c:pt>
                <c:pt idx="2">
                  <c:v>128202.50539898132</c:v>
                </c:pt>
                <c:pt idx="3">
                  <c:v>125546.24970669112</c:v>
                </c:pt>
                <c:pt idx="4" formatCode="&quot;$&quot;??,??0">
                  <c:v>129341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BE-4CDE-8C48-A3C43DFC3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7632"/>
        <c:axId val="114498416"/>
      </c:lineChart>
      <c:catAx>
        <c:axId val="1144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LT Std 45 Light" panose="020B0403020202020204" pitchFamily="34" charset="0"/>
              </a:defRPr>
            </a:pPr>
            <a:endParaRPr lang="en-US"/>
          </a:p>
        </c:txPr>
        <c:crossAx val="114498416"/>
        <c:crosses val="autoZero"/>
        <c:auto val="1"/>
        <c:lblAlgn val="ctr"/>
        <c:lblOffset val="100"/>
        <c:noMultiLvlLbl val="0"/>
      </c:catAx>
      <c:valAx>
        <c:axId val="114498416"/>
        <c:scaling>
          <c:orientation val="minMax"/>
          <c:max val="160000"/>
          <c:min val="50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LT Std 45 Light" panose="020B0403020202020204" pitchFamily="34" charset="0"/>
              </a:defRPr>
            </a:pPr>
            <a:endParaRPr lang="en-US"/>
          </a:p>
        </c:txPr>
        <c:crossAx val="1144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821570416699855"/>
          <c:y val="0.65146834065096704"/>
          <c:w val="0.23142395803759622"/>
          <c:h val="0.2436631227548169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 b="1">
              <a:latin typeface="Univers LT Std 45 Light" panose="020B04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Univers 55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Average</a:t>
            </a:r>
            <a:r>
              <a:rPr lang="en-US" sz="1600" baseline="0"/>
              <a:t> Tenure-Track Faculty Salaries by Rank</a:t>
            </a:r>
            <a:endParaRPr lang="en-US" sz="1600"/>
          </a:p>
        </c:rich>
      </c:tx>
      <c:layout>
        <c:manualLayout>
          <c:xMode val="edge"/>
          <c:yMode val="edge"/>
          <c:x val="0.16537935338678736"/>
          <c:y val="1.2511076115485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85542931427013"/>
          <c:y val="0.13463503539198865"/>
          <c:w val="0.83278433945756791"/>
          <c:h val="0.7757904133216330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Chart'!$A$3</c:f>
              <c:strCache>
                <c:ptCount val="1"/>
                <c:pt idx="0">
                  <c:v>Professor</c:v>
                </c:pt>
              </c:strCache>
            </c:strRef>
          </c:tx>
          <c:cat>
            <c:numRef>
              <c:f>'Data for Chart'!$B$2:$F$2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for Chart'!$B$3:$F$3</c:f>
              <c:numCache>
                <c:formatCode>"$"#,##0</c:formatCode>
                <c:ptCount val="5"/>
                <c:pt idx="0">
                  <c:v>125625.33192581261</c:v>
                </c:pt>
                <c:pt idx="1">
                  <c:v>135884.43035180354</c:v>
                </c:pt>
                <c:pt idx="2">
                  <c:v>131934</c:v>
                </c:pt>
                <c:pt idx="3">
                  <c:v>133756.48649642151</c:v>
                </c:pt>
                <c:pt idx="4">
                  <c:v>129660.90479885969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8-4F21-A153-5BA39DD9874C}"/>
            </c:ext>
          </c:extLst>
        </c:ser>
        <c:ser>
          <c:idx val="1"/>
          <c:order val="1"/>
          <c:tx>
            <c:strRef>
              <c:f>'Data for Chart'!$A$4</c:f>
              <c:strCache>
                <c:ptCount val="1"/>
                <c:pt idx="0">
                  <c:v>Associate Professor</c:v>
                </c:pt>
              </c:strCache>
            </c:strRef>
          </c:tx>
          <c:cat>
            <c:numRef>
              <c:f>'Data for Chart'!$B$2:$F$2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for Chart'!$B$4:$F$4</c:f>
              <c:numCache>
                <c:formatCode>"$"#,##0</c:formatCode>
                <c:ptCount val="5"/>
                <c:pt idx="0">
                  <c:v>90601.495255491609</c:v>
                </c:pt>
                <c:pt idx="1">
                  <c:v>97840.576751792687</c:v>
                </c:pt>
                <c:pt idx="2">
                  <c:v>98351</c:v>
                </c:pt>
                <c:pt idx="3">
                  <c:v>100740.62694063608</c:v>
                </c:pt>
                <c:pt idx="4">
                  <c:v>88059.554522783888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8-4F21-A153-5BA39DD9874C}"/>
            </c:ext>
          </c:extLst>
        </c:ser>
        <c:ser>
          <c:idx val="2"/>
          <c:order val="2"/>
          <c:tx>
            <c:strRef>
              <c:f>'Data for Chart'!$A$5</c:f>
              <c:strCache>
                <c:ptCount val="1"/>
                <c:pt idx="0">
                  <c:v>Assistant Professor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Chart'!$B$2:$F$2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for Chart'!$B$5:$F$5</c:f>
              <c:numCache>
                <c:formatCode>"$"#,##0</c:formatCode>
                <c:ptCount val="5"/>
                <c:pt idx="0">
                  <c:v>83294.474179935685</c:v>
                </c:pt>
                <c:pt idx="1">
                  <c:v>82888.39498386746</c:v>
                </c:pt>
                <c:pt idx="2">
                  <c:v>83867</c:v>
                </c:pt>
                <c:pt idx="3">
                  <c:v>86363.355883559343</c:v>
                </c:pt>
                <c:pt idx="4">
                  <c:v>79649.985574305916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B8-4F21-A153-5BA39DD9874C}"/>
            </c:ext>
          </c:extLst>
        </c:ser>
        <c:ser>
          <c:idx val="3"/>
          <c:order val="3"/>
          <c:tx>
            <c:strRef>
              <c:f>'Data for Chart'!$A$6</c:f>
              <c:strCache>
                <c:ptCount val="1"/>
                <c:pt idx="0">
                  <c:v>All Ranks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x"/>
            <c:size val="8"/>
            <c:spPr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'Data for Chart'!$B$2:$F$2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for Chart'!$B$6:$F$6</c:f>
              <c:numCache>
                <c:formatCode>"$"#,##0</c:formatCode>
                <c:ptCount val="5"/>
                <c:pt idx="0">
                  <c:v>103427</c:v>
                </c:pt>
                <c:pt idx="1">
                  <c:v>109125</c:v>
                </c:pt>
                <c:pt idx="2">
                  <c:v>106900</c:v>
                </c:pt>
                <c:pt idx="3">
                  <c:v>108999</c:v>
                </c:pt>
                <c:pt idx="4">
                  <c:v>104156.10076394198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B8-4F21-A153-5BA39DD98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7632"/>
        <c:axId val="114498416"/>
      </c:lineChart>
      <c:catAx>
        <c:axId val="1144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LT Std 45 Light" panose="020B0403020202020204" pitchFamily="34" charset="0"/>
              </a:defRPr>
            </a:pPr>
            <a:endParaRPr lang="en-US"/>
          </a:p>
        </c:txPr>
        <c:crossAx val="114498416"/>
        <c:crosses val="autoZero"/>
        <c:auto val="1"/>
        <c:lblAlgn val="ctr"/>
        <c:lblOffset val="100"/>
        <c:noMultiLvlLbl val="0"/>
      </c:catAx>
      <c:valAx>
        <c:axId val="1144984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LT Std 45 Light" panose="020B0403020202020204" pitchFamily="34" charset="0"/>
              </a:defRPr>
            </a:pPr>
            <a:endParaRPr lang="en-US"/>
          </a:p>
        </c:txPr>
        <c:crossAx val="1144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78561742500957"/>
          <c:y val="0.58510894138232716"/>
          <c:w val="0.25072604510619834"/>
          <c:h val="0.2731561113107776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 b="1">
              <a:latin typeface="Univers LT Std 45 Light" panose="020B04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Univers 55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55561</xdr:rowOff>
    </xdr:from>
    <xdr:to>
      <xdr:col>65</xdr:col>
      <xdr:colOff>590550</xdr:colOff>
      <xdr:row>1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55561"/>
          <a:ext cx="7048500" cy="173039"/>
          <a:chOff x="0" y="55562"/>
          <a:chExt cx="6749050" cy="136583"/>
        </a:xfrm>
      </xdr:grpSpPr>
      <xdr:pic>
        <xdr:nvPicPr>
          <xdr:cNvPr id="3" name="Picture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8869" y="55562"/>
            <a:ext cx="957112" cy="94991"/>
          </a:xfrm>
          <a:prstGeom prst="rect">
            <a:avLst/>
          </a:prstGeom>
          <a:noFill/>
        </xdr:spPr>
      </xdr:pic>
      <xdr:sp macro="" textlink="">
        <xdr:nvSpPr>
          <xdr:cNvPr id="4" name="Line 9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2145"/>
            <a:ext cx="674905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49652</xdr:colOff>
      <xdr:row>25</xdr:row>
      <xdr:rowOff>47625</xdr:rowOff>
    </xdr:from>
    <xdr:to>
      <xdr:col>64</xdr:col>
      <xdr:colOff>285750</xdr:colOff>
      <xdr:row>47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9</xdr:col>
      <xdr:colOff>181710</xdr:colOff>
      <xdr:row>24</xdr:row>
      <xdr:rowOff>124204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43D56-432F-B764-8CF2-8124747D3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6175" y="1295400"/>
          <a:ext cx="5268060" cy="271500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9</xdr:col>
      <xdr:colOff>219815</xdr:colOff>
      <xdr:row>43</xdr:row>
      <xdr:rowOff>86053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0B11C-A8E5-96A5-9C2A-FD10616A1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6175" y="4695825"/>
          <a:ext cx="5306165" cy="23530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55562</xdr:rowOff>
    </xdr:from>
    <xdr:to>
      <xdr:col>61</xdr:col>
      <xdr:colOff>12469</xdr:colOff>
      <xdr:row>1</xdr:row>
      <xdr:rowOff>1645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55562"/>
          <a:ext cx="6757901" cy="136583"/>
          <a:chOff x="0" y="55562"/>
          <a:chExt cx="6749050" cy="136583"/>
        </a:xfrm>
      </xdr:grpSpPr>
      <xdr:pic>
        <xdr:nvPicPr>
          <xdr:cNvPr id="3" name="Picture 8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8869" y="55562"/>
            <a:ext cx="957112" cy="94991"/>
          </a:xfrm>
          <a:prstGeom prst="rect">
            <a:avLst/>
          </a:prstGeom>
          <a:noFill/>
        </xdr:spPr>
      </xdr:pic>
      <xdr:sp macro="" textlink="">
        <xdr:nvSpPr>
          <xdr:cNvPr id="4" name="Line 9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2145"/>
            <a:ext cx="674905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49652</xdr:colOff>
      <xdr:row>23</xdr:row>
      <xdr:rowOff>47625</xdr:rowOff>
    </xdr:from>
    <xdr:to>
      <xdr:col>59</xdr:col>
      <xdr:colOff>874569</xdr:colOff>
      <xdr:row>45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1"/>
  <sheetViews>
    <sheetView showGridLines="0" tabSelected="1" view="pageBreakPreview" zoomScaleNormal="120" zoomScaleSheetLayoutView="100" workbookViewId="0">
      <selection activeCell="BO5" sqref="BO5"/>
    </sheetView>
  </sheetViews>
  <sheetFormatPr defaultColWidth="11.42578125" defaultRowHeight="12.75"/>
  <cols>
    <col min="1" max="1" width="1.28515625" style="1" customWidth="1"/>
    <col min="2" max="2" width="31.5703125" style="1" customWidth="1"/>
    <col min="3" max="3" width="7" style="2" hidden="1" customWidth="1"/>
    <col min="4" max="4" width="1.28515625" style="2" hidden="1" customWidth="1"/>
    <col min="5" max="5" width="7" style="2" hidden="1" customWidth="1"/>
    <col min="6" max="6" width="1.28515625" style="2" hidden="1" customWidth="1"/>
    <col min="7" max="7" width="7" style="2" hidden="1" customWidth="1"/>
    <col min="8" max="8" width="1.28515625" style="2" hidden="1" customWidth="1"/>
    <col min="9" max="9" width="7" style="2" hidden="1" customWidth="1"/>
    <col min="10" max="10" width="1.28515625" style="2" hidden="1" customWidth="1"/>
    <col min="11" max="11" width="7" style="3" hidden="1" customWidth="1"/>
    <col min="12" max="12" width="1.28515625" style="3" hidden="1" customWidth="1"/>
    <col min="13" max="13" width="7" style="3" hidden="1" customWidth="1"/>
    <col min="14" max="14" width="1.28515625" style="3" hidden="1" customWidth="1"/>
    <col min="15" max="15" width="7" style="3" hidden="1" customWidth="1"/>
    <col min="16" max="16" width="1.28515625" style="3" hidden="1" customWidth="1"/>
    <col min="17" max="17" width="7" style="3" hidden="1" customWidth="1"/>
    <col min="18" max="18" width="1.28515625" style="3" hidden="1" customWidth="1"/>
    <col min="19" max="19" width="7" style="3" hidden="1" customWidth="1"/>
    <col min="20" max="20" width="1.28515625" style="3" hidden="1" customWidth="1"/>
    <col min="21" max="21" width="7" style="3" hidden="1" customWidth="1"/>
    <col min="22" max="22" width="1.28515625" style="3" hidden="1" customWidth="1"/>
    <col min="23" max="23" width="6.7109375" hidden="1" customWidth="1"/>
    <col min="24" max="24" width="1.28515625" hidden="1" customWidth="1"/>
    <col min="25" max="25" width="6.7109375" hidden="1" customWidth="1"/>
    <col min="26" max="26" width="1.28515625" hidden="1" customWidth="1"/>
    <col min="27" max="27" width="6.7109375" hidden="1" customWidth="1"/>
    <col min="28" max="28" width="1.28515625" hidden="1" customWidth="1"/>
    <col min="29" max="29" width="6.7109375" hidden="1" customWidth="1"/>
    <col min="30" max="30" width="1.42578125" hidden="1" customWidth="1"/>
    <col min="31" max="31" width="6.7109375" hidden="1" customWidth="1"/>
    <col min="32" max="32" width="1.42578125" hidden="1" customWidth="1"/>
    <col min="33" max="33" width="6.7109375" hidden="1" customWidth="1"/>
    <col min="34" max="34" width="1.42578125" hidden="1" customWidth="1"/>
    <col min="35" max="35" width="6.7109375" hidden="1" customWidth="1"/>
    <col min="36" max="36" width="1.42578125" hidden="1" customWidth="1"/>
    <col min="37" max="37" width="6.7109375" hidden="1" customWidth="1"/>
    <col min="38" max="38" width="1.42578125" hidden="1" customWidth="1"/>
    <col min="39" max="39" width="6.7109375" hidden="1" customWidth="1"/>
    <col min="40" max="40" width="1.42578125" hidden="1" customWidth="1"/>
    <col min="41" max="41" width="6.7109375" hidden="1" customWidth="1"/>
    <col min="42" max="42" width="1.42578125" hidden="1" customWidth="1"/>
    <col min="43" max="43" width="6.7109375" hidden="1" customWidth="1"/>
    <col min="44" max="44" width="1.42578125" hidden="1" customWidth="1"/>
    <col min="45" max="45" width="6.7109375" hidden="1" customWidth="1"/>
    <col min="46" max="46" width="1.42578125" hidden="1" customWidth="1"/>
    <col min="47" max="47" width="6.7109375" hidden="1" customWidth="1"/>
    <col min="48" max="48" width="1.28515625" hidden="1" customWidth="1"/>
    <col min="49" max="49" width="7.42578125" hidden="1" customWidth="1"/>
    <col min="50" max="50" width="1.28515625" hidden="1" customWidth="1"/>
    <col min="51" max="53" width="10.7109375" hidden="1" customWidth="1"/>
    <col min="54" max="54" width="12.7109375" hidden="1" customWidth="1"/>
    <col min="55" max="55" width="11.28515625" hidden="1" customWidth="1"/>
    <col min="56" max="56" width="12" hidden="1" customWidth="1"/>
    <col min="57" max="57" width="13.7109375" hidden="1" customWidth="1"/>
    <col min="58" max="58" width="0.42578125" customWidth="1"/>
    <col min="59" max="59" width="13.7109375" hidden="1" customWidth="1"/>
    <col min="60" max="60" width="12.7109375" hidden="1" customWidth="1"/>
    <col min="61" max="65" width="12.7109375" customWidth="1"/>
  </cols>
  <sheetData>
    <row r="1" spans="1:65" ht="15" customHeight="1"/>
    <row r="2" spans="1:65" s="7" customFormat="1" ht="24" customHeight="1">
      <c r="A2" s="90" t="s">
        <v>55</v>
      </c>
      <c r="B2" s="4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BH2" s="88"/>
      <c r="BI2" s="88"/>
      <c r="BJ2" s="88"/>
    </row>
    <row r="3" spans="1:65" s="55" customFormat="1" ht="15" customHeight="1">
      <c r="A3" s="56" t="s">
        <v>43</v>
      </c>
      <c r="B3" s="52"/>
      <c r="C3" s="53"/>
      <c r="D3" s="53"/>
      <c r="E3" s="53"/>
      <c r="F3" s="53"/>
      <c r="G3" s="53"/>
      <c r="H3" s="53"/>
      <c r="I3" s="53"/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BH3" s="89"/>
      <c r="BI3" s="89"/>
      <c r="BJ3" s="89"/>
      <c r="BK3" s="89"/>
      <c r="BL3" s="89"/>
      <c r="BM3" s="89"/>
    </row>
    <row r="4" spans="1:65" s="7" customFormat="1" ht="18" customHeight="1">
      <c r="A4" s="12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65" s="16" customFormat="1" ht="15">
      <c r="A5" s="14" t="s">
        <v>0</v>
      </c>
      <c r="B5" s="14"/>
      <c r="C5" s="107" t="s">
        <v>3</v>
      </c>
      <c r="D5" s="107"/>
      <c r="E5" s="107" t="s">
        <v>6</v>
      </c>
      <c r="F5" s="107"/>
      <c r="G5" s="107" t="s">
        <v>4</v>
      </c>
      <c r="H5" s="107"/>
      <c r="I5" s="107" t="s">
        <v>5</v>
      </c>
      <c r="J5" s="107"/>
      <c r="K5" s="107" t="s">
        <v>7</v>
      </c>
      <c r="L5" s="107"/>
      <c r="M5" s="106" t="s">
        <v>8</v>
      </c>
      <c r="N5" s="106"/>
      <c r="O5" s="106" t="s">
        <v>9</v>
      </c>
      <c r="P5" s="106"/>
      <c r="Q5" s="106" t="s">
        <v>10</v>
      </c>
      <c r="R5" s="106"/>
      <c r="S5" s="106" t="s">
        <v>11</v>
      </c>
      <c r="T5" s="106"/>
      <c r="U5" s="106" t="s">
        <v>12</v>
      </c>
      <c r="V5" s="106"/>
      <c r="W5" s="106" t="s">
        <v>13</v>
      </c>
      <c r="X5" s="106"/>
      <c r="Y5" s="106" t="s">
        <v>20</v>
      </c>
      <c r="Z5" s="106"/>
      <c r="AA5" s="106" t="s">
        <v>14</v>
      </c>
      <c r="AB5" s="106"/>
      <c r="AC5" s="106" t="s">
        <v>15</v>
      </c>
      <c r="AD5" s="106"/>
      <c r="AE5" s="106" t="s">
        <v>16</v>
      </c>
      <c r="AF5" s="106"/>
      <c r="AG5" s="106" t="s">
        <v>21</v>
      </c>
      <c r="AH5" s="106"/>
      <c r="AI5" s="106" t="s">
        <v>22</v>
      </c>
      <c r="AJ5" s="106"/>
      <c r="AK5" s="106" t="s">
        <v>23</v>
      </c>
      <c r="AL5" s="106"/>
      <c r="AM5" s="106" t="s">
        <v>24</v>
      </c>
      <c r="AN5" s="106"/>
      <c r="AO5" s="106" t="s">
        <v>25</v>
      </c>
      <c r="AP5" s="106"/>
      <c r="AQ5" s="106" t="s">
        <v>26</v>
      </c>
      <c r="AR5" s="106"/>
      <c r="AS5" s="106" t="s">
        <v>27</v>
      </c>
      <c r="AT5" s="106"/>
      <c r="AU5" s="106" t="s">
        <v>28</v>
      </c>
      <c r="AV5" s="106"/>
      <c r="AW5" s="106" t="s">
        <v>38</v>
      </c>
      <c r="AX5" s="106"/>
      <c r="AY5" s="15" t="s">
        <v>32</v>
      </c>
      <c r="AZ5" s="15" t="s">
        <v>29</v>
      </c>
      <c r="BA5" s="15" t="s">
        <v>30</v>
      </c>
      <c r="BB5" s="42" t="s">
        <v>31</v>
      </c>
      <c r="BC5" s="15" t="s">
        <v>34</v>
      </c>
      <c r="BD5" s="63" t="s">
        <v>35</v>
      </c>
      <c r="BE5" s="63" t="s">
        <v>36</v>
      </c>
      <c r="BF5" s="63" t="s">
        <v>37</v>
      </c>
      <c r="BG5" s="63" t="s">
        <v>39</v>
      </c>
      <c r="BH5" s="63" t="s">
        <v>44</v>
      </c>
      <c r="BI5" s="63" t="s">
        <v>56</v>
      </c>
      <c r="BJ5" s="63" t="s">
        <v>58</v>
      </c>
      <c r="BK5" s="96" t="s">
        <v>66</v>
      </c>
      <c r="BL5" s="96" t="s">
        <v>71</v>
      </c>
      <c r="BM5" s="96" t="s">
        <v>78</v>
      </c>
    </row>
    <row r="6" spans="1:65" s="16" customFormat="1" ht="23.25" customHeight="1">
      <c r="A6" s="41" t="s">
        <v>70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3"/>
      <c r="AM6" s="13"/>
      <c r="AN6" s="13"/>
      <c r="AO6" s="13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</row>
    <row r="7" spans="1:65" s="22" customFormat="1" ht="14.25" customHeight="1">
      <c r="B7" s="23" t="s">
        <v>17</v>
      </c>
      <c r="C7" s="24">
        <v>39231</v>
      </c>
      <c r="D7" s="24"/>
      <c r="E7" s="24">
        <v>41002</v>
      </c>
      <c r="F7" s="24"/>
      <c r="G7" s="24">
        <v>45462</v>
      </c>
      <c r="H7" s="24"/>
      <c r="I7" s="24">
        <v>52740</v>
      </c>
      <c r="J7" s="24"/>
      <c r="K7" s="24">
        <v>60216</v>
      </c>
      <c r="L7" s="24"/>
      <c r="M7" s="24">
        <v>63596</v>
      </c>
      <c r="N7" s="24"/>
      <c r="O7" s="24">
        <v>63738</v>
      </c>
      <c r="P7" s="24"/>
      <c r="Q7" s="24">
        <v>67303</v>
      </c>
      <c r="R7" s="24"/>
      <c r="S7" s="24">
        <v>68617</v>
      </c>
      <c r="T7" s="24"/>
      <c r="U7" s="24">
        <v>70827</v>
      </c>
      <c r="V7" s="24"/>
      <c r="W7" s="24">
        <v>72536</v>
      </c>
      <c r="X7" s="24"/>
      <c r="Y7" s="24">
        <v>73885</v>
      </c>
      <c r="Z7" s="24"/>
      <c r="AA7" s="24">
        <v>77233</v>
      </c>
      <c r="AB7" s="24"/>
      <c r="AC7" s="24">
        <v>79720</v>
      </c>
      <c r="AD7" s="24"/>
      <c r="AE7" s="24">
        <v>82111</v>
      </c>
      <c r="AF7" s="24"/>
      <c r="AG7" s="24">
        <v>85628</v>
      </c>
      <c r="AH7" s="24"/>
      <c r="AI7" s="24">
        <v>88093</v>
      </c>
      <c r="AK7" s="24">
        <v>91063</v>
      </c>
      <c r="AM7" s="24">
        <v>94108</v>
      </c>
      <c r="AN7" s="24"/>
      <c r="AO7" s="24">
        <v>95749</v>
      </c>
      <c r="AQ7" s="24">
        <v>99000</v>
      </c>
      <c r="AS7" s="24">
        <v>103090</v>
      </c>
      <c r="AU7" s="24">
        <v>110577</v>
      </c>
      <c r="AW7" s="24">
        <v>115586</v>
      </c>
      <c r="AY7" s="24">
        <v>114586</v>
      </c>
      <c r="AZ7" s="24">
        <v>117560</v>
      </c>
      <c r="BA7" s="24">
        <v>117999</v>
      </c>
      <c r="BB7" s="24">
        <v>126117</v>
      </c>
      <c r="BC7" s="24">
        <v>128775</v>
      </c>
      <c r="BD7" s="66">
        <v>130088.82671927243</v>
      </c>
      <c r="BE7" s="66">
        <v>134692.34196295086</v>
      </c>
      <c r="BF7" s="66">
        <v>134149.81917425411</v>
      </c>
      <c r="BG7" s="66">
        <v>136540.85353535353</v>
      </c>
      <c r="BH7" s="66">
        <v>138316.79656862744</v>
      </c>
      <c r="BI7" s="66">
        <v>138623.01912106611</v>
      </c>
      <c r="BJ7" s="66">
        <v>142191.39759900991</v>
      </c>
      <c r="BK7" s="66">
        <v>148786.52369077306</v>
      </c>
      <c r="BL7" s="66">
        <v>149674.37889175257</v>
      </c>
      <c r="BM7" s="66">
        <v>154359</v>
      </c>
    </row>
    <row r="8" spans="1:65" s="25" customFormat="1" ht="14.25" customHeight="1">
      <c r="B8" s="26" t="s">
        <v>18</v>
      </c>
      <c r="C8" s="27">
        <v>30675</v>
      </c>
      <c r="D8" s="27"/>
      <c r="E8" s="27">
        <v>32364</v>
      </c>
      <c r="F8" s="27"/>
      <c r="G8" s="27">
        <v>35884</v>
      </c>
      <c r="H8" s="27"/>
      <c r="I8" s="27">
        <v>40185</v>
      </c>
      <c r="J8" s="27"/>
      <c r="K8" s="27">
        <v>44595</v>
      </c>
      <c r="L8" s="27"/>
      <c r="M8" s="27">
        <v>47302</v>
      </c>
      <c r="N8" s="27"/>
      <c r="O8" s="27">
        <v>47191</v>
      </c>
      <c r="P8" s="27"/>
      <c r="Q8" s="27">
        <v>49912</v>
      </c>
      <c r="R8" s="27"/>
      <c r="S8" s="27">
        <v>50707</v>
      </c>
      <c r="T8" s="27"/>
      <c r="U8" s="27">
        <v>51691</v>
      </c>
      <c r="V8" s="27"/>
      <c r="W8" s="27">
        <v>53545</v>
      </c>
      <c r="X8" s="27"/>
      <c r="Y8" s="27">
        <v>54494</v>
      </c>
      <c r="Z8" s="27"/>
      <c r="AA8" s="27">
        <v>57116</v>
      </c>
      <c r="AB8" s="27"/>
      <c r="AC8" s="27">
        <v>59858</v>
      </c>
      <c r="AD8" s="27"/>
      <c r="AE8" s="27">
        <v>62162</v>
      </c>
      <c r="AF8" s="27"/>
      <c r="AG8" s="27">
        <v>64018</v>
      </c>
      <c r="AH8" s="27"/>
      <c r="AI8" s="27">
        <v>66528</v>
      </c>
      <c r="AJ8" s="28"/>
      <c r="AK8" s="27">
        <v>68057</v>
      </c>
      <c r="AL8" s="28"/>
      <c r="AM8" s="27">
        <v>69662</v>
      </c>
      <c r="AN8" s="27"/>
      <c r="AO8" s="27">
        <v>71030</v>
      </c>
      <c r="AP8" s="28"/>
      <c r="AQ8" s="27">
        <v>72262</v>
      </c>
      <c r="AR8" s="28"/>
      <c r="AS8" s="27">
        <v>73908</v>
      </c>
      <c r="AT8" s="28"/>
      <c r="AU8" s="27">
        <v>78728</v>
      </c>
      <c r="AV8" s="28"/>
      <c r="AW8" s="27">
        <v>82952</v>
      </c>
      <c r="AX8" s="28"/>
      <c r="AY8" s="27">
        <v>82652</v>
      </c>
      <c r="AZ8" s="27">
        <v>82765</v>
      </c>
      <c r="BA8" s="27">
        <v>82864</v>
      </c>
      <c r="BB8" s="27">
        <v>88629</v>
      </c>
      <c r="BC8" s="27">
        <v>91157</v>
      </c>
      <c r="BD8" s="67">
        <v>92471.280323450133</v>
      </c>
      <c r="BE8" s="67">
        <v>97197.648876404492</v>
      </c>
      <c r="BF8" s="67">
        <v>98191.099150141643</v>
      </c>
      <c r="BG8" s="66">
        <v>100952.09173478658</v>
      </c>
      <c r="BH8" s="66">
        <v>100286.56980056981</v>
      </c>
      <c r="BI8" s="66">
        <v>100102.73914127423</v>
      </c>
      <c r="BJ8" s="66">
        <v>103606.09955026454</v>
      </c>
      <c r="BK8" s="66">
        <v>107419.67639257295</v>
      </c>
      <c r="BL8" s="66">
        <v>110030.80433604335</v>
      </c>
      <c r="BM8" s="66">
        <v>112092</v>
      </c>
    </row>
    <row r="9" spans="1:65" s="25" customFormat="1" ht="14.25" customHeight="1">
      <c r="A9" s="34"/>
      <c r="B9" s="29" t="s">
        <v>19</v>
      </c>
      <c r="C9" s="30">
        <v>26406</v>
      </c>
      <c r="D9" s="30"/>
      <c r="E9" s="30">
        <v>28117</v>
      </c>
      <c r="F9" s="30"/>
      <c r="G9" s="30">
        <v>31107</v>
      </c>
      <c r="H9" s="30"/>
      <c r="I9" s="30">
        <v>34349</v>
      </c>
      <c r="J9" s="30"/>
      <c r="K9" s="30">
        <v>37459</v>
      </c>
      <c r="L9" s="30"/>
      <c r="M9" s="30">
        <v>38715</v>
      </c>
      <c r="N9" s="30"/>
      <c r="O9" s="30">
        <v>38592</v>
      </c>
      <c r="P9" s="30"/>
      <c r="Q9" s="30">
        <v>40793</v>
      </c>
      <c r="R9" s="30"/>
      <c r="S9" s="30">
        <v>41386</v>
      </c>
      <c r="T9" s="30"/>
      <c r="U9" s="30">
        <v>42412</v>
      </c>
      <c r="V9" s="30"/>
      <c r="W9" s="30">
        <v>43132</v>
      </c>
      <c r="X9" s="30"/>
      <c r="Y9" s="30">
        <v>43916</v>
      </c>
      <c r="Z9" s="30"/>
      <c r="AA9" s="30">
        <v>46379</v>
      </c>
      <c r="AB9" s="30"/>
      <c r="AC9" s="30">
        <v>47987</v>
      </c>
      <c r="AD9" s="30"/>
      <c r="AE9" s="30">
        <v>49696</v>
      </c>
      <c r="AF9" s="30"/>
      <c r="AG9" s="30">
        <v>53142</v>
      </c>
      <c r="AH9" s="30"/>
      <c r="AI9" s="30">
        <v>54852</v>
      </c>
      <c r="AJ9" s="31"/>
      <c r="AK9" s="30">
        <v>56574</v>
      </c>
      <c r="AL9" s="31"/>
      <c r="AM9" s="30">
        <v>57989</v>
      </c>
      <c r="AN9" s="30"/>
      <c r="AO9" s="30">
        <v>59532</v>
      </c>
      <c r="AP9" s="31"/>
      <c r="AQ9" s="30">
        <v>61205</v>
      </c>
      <c r="AR9" s="31"/>
      <c r="AS9" s="30">
        <v>64326</v>
      </c>
      <c r="AT9" s="31"/>
      <c r="AU9" s="30">
        <v>67130</v>
      </c>
      <c r="AV9" s="31"/>
      <c r="AW9" s="30">
        <v>70743</v>
      </c>
      <c r="AX9" s="31"/>
      <c r="AY9" s="30">
        <v>71925</v>
      </c>
      <c r="AZ9" s="30">
        <v>74659</v>
      </c>
      <c r="BA9" s="30">
        <v>76599</v>
      </c>
      <c r="BB9" s="30">
        <v>79621</v>
      </c>
      <c r="BC9" s="30">
        <v>82910</v>
      </c>
      <c r="BD9" s="68">
        <v>82587.448598130839</v>
      </c>
      <c r="BE9" s="68">
        <v>84162.639498432603</v>
      </c>
      <c r="BF9" s="68">
        <v>84933.939759036148</v>
      </c>
      <c r="BG9" s="66">
        <v>88048.525316455693</v>
      </c>
      <c r="BH9" s="66">
        <v>90873.299651567941</v>
      </c>
      <c r="BI9" s="66">
        <v>89184.719230000002</v>
      </c>
      <c r="BJ9" s="66">
        <v>94535.621542056062</v>
      </c>
      <c r="BK9" s="66">
        <v>104005.78641304348</v>
      </c>
      <c r="BL9" s="66">
        <v>103178.47953216374</v>
      </c>
      <c r="BM9" s="66">
        <v>105088</v>
      </c>
    </row>
    <row r="10" spans="1:65" s="38" customFormat="1" ht="14.25" customHeight="1">
      <c r="A10" s="60"/>
      <c r="B10" s="60" t="s">
        <v>41</v>
      </c>
      <c r="C10" s="35">
        <v>30846</v>
      </c>
      <c r="D10" s="35"/>
      <c r="E10" s="35">
        <v>32662</v>
      </c>
      <c r="F10" s="35"/>
      <c r="G10" s="35">
        <v>36179</v>
      </c>
      <c r="H10" s="35"/>
      <c r="I10" s="35">
        <v>42268</v>
      </c>
      <c r="J10" s="35"/>
      <c r="K10" s="35">
        <v>48055</v>
      </c>
      <c r="L10" s="35"/>
      <c r="M10" s="35">
        <v>49564</v>
      </c>
      <c r="N10" s="35"/>
      <c r="O10" s="35">
        <v>49299</v>
      </c>
      <c r="P10" s="35"/>
      <c r="Q10" s="35">
        <v>51974</v>
      </c>
      <c r="R10" s="35"/>
      <c r="S10" s="35">
        <v>53251</v>
      </c>
      <c r="T10" s="35"/>
      <c r="U10" s="35">
        <v>55284</v>
      </c>
      <c r="V10" s="35"/>
      <c r="W10" s="35">
        <v>57155</v>
      </c>
      <c r="X10" s="35"/>
      <c r="Y10" s="35">
        <v>58174</v>
      </c>
      <c r="Z10" s="35"/>
      <c r="AA10" s="35">
        <v>60745</v>
      </c>
      <c r="AB10" s="35"/>
      <c r="AC10" s="35">
        <v>62813</v>
      </c>
      <c r="AD10" s="35"/>
      <c r="AE10" s="35">
        <v>64298</v>
      </c>
      <c r="AF10" s="35"/>
      <c r="AG10" s="35">
        <v>67635</v>
      </c>
      <c r="AH10" s="35"/>
      <c r="AI10" s="35">
        <v>69864</v>
      </c>
      <c r="AJ10" s="36"/>
      <c r="AK10" s="35">
        <v>71748</v>
      </c>
      <c r="AL10" s="36"/>
      <c r="AM10" s="35">
        <v>65742</v>
      </c>
      <c r="AN10" s="35"/>
      <c r="AO10" s="35">
        <v>67435</v>
      </c>
      <c r="AP10" s="37"/>
      <c r="AQ10" s="35">
        <v>69240</v>
      </c>
      <c r="AR10" s="37"/>
      <c r="AS10" s="35">
        <v>71919</v>
      </c>
      <c r="AT10" s="37"/>
      <c r="AU10" s="35">
        <v>86325</v>
      </c>
      <c r="AW10" s="108">
        <v>90482</v>
      </c>
      <c r="AX10" s="108"/>
      <c r="AY10" s="35">
        <v>90973</v>
      </c>
      <c r="AZ10" s="35">
        <v>93442</v>
      </c>
      <c r="BA10" s="39">
        <v>94235</v>
      </c>
      <c r="BB10" s="40">
        <v>100735</v>
      </c>
      <c r="BC10" s="40">
        <v>103089</v>
      </c>
      <c r="BD10" s="69">
        <v>103418.4595140336</v>
      </c>
      <c r="BE10" s="69">
        <v>107332.00229257777</v>
      </c>
      <c r="BF10" s="69">
        <v>107341.78580919035</v>
      </c>
      <c r="BG10" s="69">
        <v>110234.41118319432</v>
      </c>
      <c r="BH10" s="69">
        <v>112537.73996175909</v>
      </c>
      <c r="BI10" s="69">
        <v>112917.17950129467</v>
      </c>
      <c r="BJ10" s="69">
        <v>117308.28641566265</v>
      </c>
      <c r="BK10" s="69">
        <v>124010.06101871103</v>
      </c>
      <c r="BL10" s="69">
        <v>125343.26057112069</v>
      </c>
      <c r="BM10" s="69">
        <v>129338</v>
      </c>
    </row>
    <row r="11" spans="1:65" s="16" customFormat="1" ht="23.25" customHeight="1">
      <c r="A11" s="41" t="s">
        <v>69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K11" s="13"/>
      <c r="AM11" s="13"/>
      <c r="AN11" s="13"/>
      <c r="AO11" s="13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</row>
    <row r="12" spans="1:65" s="33" customFormat="1" ht="14.25" customHeight="1">
      <c r="A12" s="22"/>
      <c r="B12" s="23" t="s">
        <v>17</v>
      </c>
      <c r="C12" s="24">
        <v>51902</v>
      </c>
      <c r="D12" s="24"/>
      <c r="E12" s="24">
        <v>54771</v>
      </c>
      <c r="F12" s="24"/>
      <c r="G12" s="24">
        <v>60738</v>
      </c>
      <c r="H12" s="24"/>
      <c r="I12" s="24">
        <v>67329</v>
      </c>
      <c r="J12" s="24"/>
      <c r="K12" s="24">
        <v>73688</v>
      </c>
      <c r="L12" s="24"/>
      <c r="M12" s="24">
        <v>78059</v>
      </c>
      <c r="N12" s="24"/>
      <c r="O12" s="24">
        <v>77726</v>
      </c>
      <c r="P12" s="24"/>
      <c r="Q12" s="24">
        <v>82232</v>
      </c>
      <c r="R12" s="24"/>
      <c r="S12" s="24">
        <v>83191</v>
      </c>
      <c r="T12" s="24"/>
      <c r="U12" s="24">
        <v>84895</v>
      </c>
      <c r="V12" s="24"/>
      <c r="W12" s="24">
        <v>88494</v>
      </c>
      <c r="X12" s="24"/>
      <c r="Y12" s="24">
        <v>90722</v>
      </c>
      <c r="Z12" s="24"/>
      <c r="AA12" s="24">
        <v>93844</v>
      </c>
      <c r="AB12" s="24"/>
      <c r="AC12" s="24">
        <v>96848</v>
      </c>
      <c r="AD12" s="24"/>
      <c r="AE12" s="24">
        <v>101338</v>
      </c>
      <c r="AF12" s="24"/>
      <c r="AG12" s="24">
        <v>104872</v>
      </c>
      <c r="AH12" s="24"/>
      <c r="AI12" s="24">
        <v>107971</v>
      </c>
      <c r="AJ12" s="32"/>
      <c r="AK12" s="24">
        <v>109902</v>
      </c>
      <c r="AL12" s="32"/>
      <c r="AM12" s="24">
        <v>111825</v>
      </c>
      <c r="AN12" s="24"/>
      <c r="AO12" s="24">
        <v>111663</v>
      </c>
      <c r="AP12" s="32"/>
      <c r="AQ12" s="24">
        <v>116257</v>
      </c>
      <c r="AS12" s="24">
        <v>117929</v>
      </c>
      <c r="AU12" s="24">
        <v>123802</v>
      </c>
      <c r="AW12" s="24">
        <v>128686</v>
      </c>
      <c r="AY12" s="24">
        <v>128437</v>
      </c>
      <c r="AZ12" s="24">
        <v>130468</v>
      </c>
      <c r="BA12" s="24">
        <v>131913</v>
      </c>
      <c r="BB12" s="24">
        <v>140004</v>
      </c>
      <c r="BC12" s="24">
        <v>143011</v>
      </c>
      <c r="BD12" s="66">
        <v>146372.82646542802</v>
      </c>
      <c r="BE12" s="66">
        <v>151706.82314342351</v>
      </c>
      <c r="BF12" s="66">
        <v>154548.00871958202</v>
      </c>
      <c r="BG12" s="66">
        <v>153029.09355346736</v>
      </c>
      <c r="BH12" s="66">
        <v>157073.99328790727</v>
      </c>
      <c r="BI12" s="66">
        <v>161062.21094114639</v>
      </c>
      <c r="BJ12" s="66">
        <v>163028.44864077671</v>
      </c>
      <c r="BK12" s="66">
        <v>169201.42444444445</v>
      </c>
      <c r="BL12" s="66">
        <v>171352.17302083335</v>
      </c>
      <c r="BM12" s="66">
        <v>169858</v>
      </c>
    </row>
    <row r="13" spans="1:65" s="25" customFormat="1" ht="14.25" customHeight="1">
      <c r="B13" s="26" t="s">
        <v>18</v>
      </c>
      <c r="C13" s="27">
        <v>39184</v>
      </c>
      <c r="D13" s="27"/>
      <c r="E13" s="27">
        <v>41008</v>
      </c>
      <c r="F13" s="27"/>
      <c r="G13" s="27">
        <v>45563</v>
      </c>
      <c r="H13" s="27"/>
      <c r="I13" s="27">
        <v>49773</v>
      </c>
      <c r="J13" s="27"/>
      <c r="K13" s="27">
        <v>54623</v>
      </c>
      <c r="L13" s="27"/>
      <c r="M13" s="27">
        <v>57243</v>
      </c>
      <c r="N13" s="27"/>
      <c r="O13" s="27">
        <v>57445</v>
      </c>
      <c r="P13" s="27"/>
      <c r="Q13" s="27">
        <v>60265</v>
      </c>
      <c r="R13" s="27"/>
      <c r="S13" s="27">
        <v>61281</v>
      </c>
      <c r="T13" s="27"/>
      <c r="U13" s="27">
        <v>63728</v>
      </c>
      <c r="V13" s="27"/>
      <c r="W13" s="27">
        <v>65929</v>
      </c>
      <c r="X13" s="27"/>
      <c r="Y13" s="27">
        <v>66772</v>
      </c>
      <c r="Z13" s="27"/>
      <c r="AA13" s="27">
        <v>68959</v>
      </c>
      <c r="AB13" s="27"/>
      <c r="AC13" s="27">
        <v>71353</v>
      </c>
      <c r="AD13" s="27"/>
      <c r="AE13" s="27">
        <v>72667</v>
      </c>
      <c r="AF13" s="27"/>
      <c r="AG13" s="27">
        <v>75437</v>
      </c>
      <c r="AH13" s="27"/>
      <c r="AI13" s="27">
        <v>77728</v>
      </c>
      <c r="AK13" s="27">
        <v>80089</v>
      </c>
      <c r="AM13" s="27">
        <v>83301</v>
      </c>
      <c r="AN13" s="27"/>
      <c r="AO13" s="27">
        <v>84732</v>
      </c>
      <c r="AQ13" s="27">
        <v>86683</v>
      </c>
      <c r="AS13" s="27">
        <v>82153</v>
      </c>
      <c r="AU13" s="27">
        <v>93723</v>
      </c>
      <c r="AW13" s="27">
        <v>90442</v>
      </c>
      <c r="AY13" s="27">
        <v>88629</v>
      </c>
      <c r="AZ13" s="27">
        <v>90791</v>
      </c>
      <c r="BA13" s="27">
        <v>93927</v>
      </c>
      <c r="BB13" s="27">
        <v>101785</v>
      </c>
      <c r="BC13" s="27">
        <v>106773</v>
      </c>
      <c r="BD13" s="67">
        <v>108483.57627118644</v>
      </c>
      <c r="BE13" s="67">
        <v>115047.88461538461</v>
      </c>
      <c r="BF13" s="67">
        <v>118890.6</v>
      </c>
      <c r="BG13" s="66">
        <v>129182.36242722748</v>
      </c>
      <c r="BH13" s="66">
        <v>126156.55</v>
      </c>
      <c r="BI13" s="66">
        <v>128558.12454545453</v>
      </c>
      <c r="BJ13" s="66">
        <v>134580.37822222221</v>
      </c>
      <c r="BK13" s="66">
        <v>135493.625</v>
      </c>
      <c r="BL13" s="66">
        <v>136580.42105263157</v>
      </c>
      <c r="BM13" s="66">
        <v>138443</v>
      </c>
    </row>
    <row r="14" spans="1:65" s="25" customFormat="1" ht="14.25" customHeight="1">
      <c r="A14" s="34"/>
      <c r="B14" s="29" t="s">
        <v>19</v>
      </c>
      <c r="C14" s="30">
        <v>33301</v>
      </c>
      <c r="D14" s="30"/>
      <c r="E14" s="30">
        <v>34014</v>
      </c>
      <c r="F14" s="30"/>
      <c r="G14" s="30">
        <v>38145</v>
      </c>
      <c r="H14" s="30"/>
      <c r="I14" s="30">
        <v>42500</v>
      </c>
      <c r="J14" s="30"/>
      <c r="K14" s="30">
        <v>47379</v>
      </c>
      <c r="L14" s="30"/>
      <c r="M14" s="30">
        <v>49232</v>
      </c>
      <c r="N14" s="30"/>
      <c r="O14" s="30">
        <v>48995</v>
      </c>
      <c r="P14" s="30"/>
      <c r="Q14" s="30">
        <v>51031</v>
      </c>
      <c r="R14" s="30"/>
      <c r="S14" s="30">
        <v>50214</v>
      </c>
      <c r="T14" s="30"/>
      <c r="U14" s="30">
        <v>51104</v>
      </c>
      <c r="V14" s="30"/>
      <c r="W14" s="30">
        <v>51878</v>
      </c>
      <c r="X14" s="30"/>
      <c r="Y14" s="30">
        <v>55049</v>
      </c>
      <c r="Z14" s="30"/>
      <c r="AA14" s="30">
        <v>57004</v>
      </c>
      <c r="AB14" s="30"/>
      <c r="AC14" s="30">
        <v>58274</v>
      </c>
      <c r="AD14" s="30"/>
      <c r="AE14" s="30">
        <v>60353</v>
      </c>
      <c r="AF14" s="30"/>
      <c r="AG14" s="30">
        <v>66310</v>
      </c>
      <c r="AH14" s="30"/>
      <c r="AI14" s="30">
        <v>68230</v>
      </c>
      <c r="AJ14" s="34"/>
      <c r="AK14" s="30">
        <v>66990</v>
      </c>
      <c r="AL14" s="34"/>
      <c r="AM14" s="30">
        <v>70836</v>
      </c>
      <c r="AN14" s="30"/>
      <c r="AO14" s="30">
        <v>72354</v>
      </c>
      <c r="AP14" s="34"/>
      <c r="AQ14" s="30">
        <v>76997</v>
      </c>
      <c r="AR14" s="34"/>
      <c r="AS14" s="30">
        <v>73450</v>
      </c>
      <c r="AT14" s="34"/>
      <c r="AU14" s="30">
        <v>84820</v>
      </c>
      <c r="AV14" s="34"/>
      <c r="AW14" s="30">
        <v>82442</v>
      </c>
      <c r="AX14" s="34"/>
      <c r="AY14" s="30">
        <v>82503</v>
      </c>
      <c r="AZ14" s="30">
        <v>86845</v>
      </c>
      <c r="BA14" s="30">
        <v>88578</v>
      </c>
      <c r="BB14" s="30">
        <v>101426</v>
      </c>
      <c r="BC14" s="30">
        <v>105633</v>
      </c>
      <c r="BD14" s="68">
        <v>106943.37531710371</v>
      </c>
      <c r="BE14" s="68">
        <v>107727.64005699714</v>
      </c>
      <c r="BF14" s="68">
        <v>108594.28316441321</v>
      </c>
      <c r="BG14" s="66">
        <v>110014.86363636363</v>
      </c>
      <c r="BH14" s="66">
        <v>115100.70454545454</v>
      </c>
      <c r="BI14" s="66">
        <v>111335.6</v>
      </c>
      <c r="BJ14" s="66">
        <v>115404.09677419355</v>
      </c>
      <c r="BK14" s="66">
        <v>124067.25</v>
      </c>
      <c r="BL14" s="66">
        <v>124205.96551724138</v>
      </c>
      <c r="BM14" s="66">
        <v>124507</v>
      </c>
    </row>
    <row r="15" spans="1:65" s="38" customFormat="1" ht="14.25" customHeight="1">
      <c r="A15" s="60"/>
      <c r="B15" s="60" t="s">
        <v>42</v>
      </c>
      <c r="C15" s="35">
        <v>45227</v>
      </c>
      <c r="D15" s="35"/>
      <c r="E15" s="35">
        <v>47752</v>
      </c>
      <c r="F15" s="35"/>
      <c r="G15" s="35">
        <v>53126</v>
      </c>
      <c r="H15" s="35"/>
      <c r="I15" s="35">
        <v>59227</v>
      </c>
      <c r="J15" s="35"/>
      <c r="K15" s="35">
        <v>64166</v>
      </c>
      <c r="L15" s="35"/>
      <c r="M15" s="35">
        <v>66997</v>
      </c>
      <c r="N15" s="35"/>
      <c r="O15" s="35">
        <v>67869</v>
      </c>
      <c r="P15" s="35"/>
      <c r="Q15" s="35">
        <v>71757</v>
      </c>
      <c r="R15" s="35"/>
      <c r="S15" s="35">
        <v>72636</v>
      </c>
      <c r="T15" s="35"/>
      <c r="U15" s="35">
        <v>74078</v>
      </c>
      <c r="V15" s="35"/>
      <c r="W15" s="35">
        <v>78879</v>
      </c>
      <c r="X15" s="35"/>
      <c r="Y15" s="35">
        <v>80985</v>
      </c>
      <c r="Z15" s="35"/>
      <c r="AA15" s="35">
        <v>83953</v>
      </c>
      <c r="AB15" s="35"/>
      <c r="AC15" s="35">
        <v>86539</v>
      </c>
      <c r="AD15" s="35"/>
      <c r="AE15" s="35">
        <v>88595</v>
      </c>
      <c r="AF15" s="35"/>
      <c r="AG15" s="35">
        <v>92788</v>
      </c>
      <c r="AH15" s="35"/>
      <c r="AI15" s="35">
        <v>95342</v>
      </c>
      <c r="AK15" s="35">
        <v>92395</v>
      </c>
      <c r="AM15" s="35">
        <v>93428</v>
      </c>
      <c r="AN15" s="35"/>
      <c r="AO15" s="35">
        <v>92872</v>
      </c>
      <c r="AQ15" s="35">
        <v>95964</v>
      </c>
      <c r="AS15" s="35">
        <v>95293</v>
      </c>
      <c r="AU15" s="108">
        <v>106429</v>
      </c>
      <c r="AV15" s="108"/>
      <c r="AW15" s="108">
        <v>105596</v>
      </c>
      <c r="AX15" s="108"/>
      <c r="AY15" s="35">
        <v>111650</v>
      </c>
      <c r="AZ15" s="35">
        <v>114504</v>
      </c>
      <c r="BA15" s="39">
        <v>115760</v>
      </c>
      <c r="BB15" s="40">
        <v>124697</v>
      </c>
      <c r="BC15" s="40">
        <v>128197</v>
      </c>
      <c r="BD15" s="69">
        <v>130555.55883150938</v>
      </c>
      <c r="BE15" s="69">
        <v>135351.34920804764</v>
      </c>
      <c r="BF15" s="69">
        <v>138544.01342089154</v>
      </c>
      <c r="BG15" s="69">
        <v>140002.1491124813</v>
      </c>
      <c r="BH15" s="69">
        <v>142529.07613609495</v>
      </c>
      <c r="BI15" s="69">
        <v>146077.70771219855</v>
      </c>
      <c r="BJ15" s="69">
        <v>147628.90631284917</v>
      </c>
      <c r="BK15" s="69">
        <v>153560.29353293413</v>
      </c>
      <c r="BL15" s="69">
        <v>154857.89944785275</v>
      </c>
      <c r="BM15" s="69">
        <v>154670</v>
      </c>
    </row>
    <row r="16" spans="1:65" s="16" customFormat="1" ht="23.25" customHeight="1">
      <c r="A16" s="41" t="s">
        <v>68</v>
      </c>
      <c r="B16" s="1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1"/>
      <c r="AF16" s="21"/>
      <c r="AG16" s="21"/>
      <c r="AH16" s="21"/>
      <c r="AI16" s="21"/>
      <c r="AK16" s="21"/>
      <c r="AM16" s="20"/>
      <c r="AN16" s="20"/>
      <c r="AO16" s="20"/>
      <c r="AQ16" s="20"/>
      <c r="AS16" s="20"/>
      <c r="AU16" s="20"/>
      <c r="AW16" s="20"/>
      <c r="AY16" s="20"/>
      <c r="AZ16" s="20"/>
      <c r="BA16" s="20"/>
      <c r="BB16" s="20"/>
      <c r="BC16" s="20"/>
      <c r="BD16" s="70"/>
      <c r="BE16" s="70"/>
      <c r="BF16" s="70"/>
      <c r="BG16" s="70"/>
      <c r="BH16" s="70"/>
      <c r="BI16" s="70"/>
      <c r="BJ16" s="70"/>
    </row>
    <row r="17" spans="1:65" s="33" customFormat="1" ht="14.25" customHeight="1">
      <c r="A17" s="22"/>
      <c r="B17" s="23" t="s">
        <v>17</v>
      </c>
      <c r="C17" s="24">
        <v>41332</v>
      </c>
      <c r="D17" s="24"/>
      <c r="E17" s="24">
        <v>43452</v>
      </c>
      <c r="F17" s="24"/>
      <c r="G17" s="24">
        <v>48356</v>
      </c>
      <c r="H17" s="24"/>
      <c r="I17" s="24">
        <v>54087</v>
      </c>
      <c r="J17" s="24"/>
      <c r="K17" s="24">
        <v>60249</v>
      </c>
      <c r="L17" s="24"/>
      <c r="M17" s="24">
        <v>63724</v>
      </c>
      <c r="N17" s="24"/>
      <c r="O17" s="24">
        <v>63589</v>
      </c>
      <c r="P17" s="24"/>
      <c r="Q17" s="24">
        <v>67266</v>
      </c>
      <c r="R17" s="24"/>
      <c r="S17" s="24">
        <v>68357</v>
      </c>
      <c r="T17" s="24"/>
      <c r="U17" s="24">
        <v>70197</v>
      </c>
      <c r="V17" s="24"/>
      <c r="W17" s="24">
        <v>72475</v>
      </c>
      <c r="X17" s="24"/>
      <c r="Y17" s="24">
        <v>74040</v>
      </c>
      <c r="Z17" s="24"/>
      <c r="AA17" s="24">
        <v>77021</v>
      </c>
      <c r="AB17" s="24"/>
      <c r="AC17" s="24">
        <v>79406</v>
      </c>
      <c r="AD17" s="24"/>
      <c r="AE17" s="24">
        <v>83180</v>
      </c>
      <c r="AF17" s="24"/>
      <c r="AG17" s="24">
        <v>85702</v>
      </c>
      <c r="AH17" s="24"/>
      <c r="AI17" s="24">
        <v>88196</v>
      </c>
      <c r="AJ17" s="32"/>
      <c r="AK17" s="24">
        <v>90587</v>
      </c>
      <c r="AL17" s="32"/>
      <c r="AM17" s="24">
        <v>93054</v>
      </c>
      <c r="AN17" s="24"/>
      <c r="AO17" s="24">
        <v>94039</v>
      </c>
      <c r="AP17" s="32"/>
      <c r="AQ17" s="24">
        <v>97535</v>
      </c>
      <c r="AR17" s="32"/>
      <c r="AS17" s="24">
        <v>100617</v>
      </c>
      <c r="AT17" s="32"/>
      <c r="AU17" s="24">
        <v>107211.73507472119</v>
      </c>
      <c r="AV17" s="32"/>
      <c r="AW17" s="24">
        <v>111970</v>
      </c>
      <c r="AX17" s="32"/>
      <c r="AY17" s="24">
        <v>111261</v>
      </c>
      <c r="AZ17" s="24">
        <v>113914</v>
      </c>
      <c r="BA17" s="24">
        <v>114695</v>
      </c>
      <c r="BB17" s="24">
        <v>122702</v>
      </c>
      <c r="BC17" s="24">
        <v>125625.33192581261</v>
      </c>
      <c r="BD17" s="66">
        <v>134527.24542264696</v>
      </c>
      <c r="BE17" s="66">
        <v>139293.35411520206</v>
      </c>
      <c r="BF17" s="66">
        <v>139457.89823809409</v>
      </c>
      <c r="BG17" s="66">
        <v>140778.91898091001</v>
      </c>
      <c r="BH17" s="66">
        <v>135650.68494252692</v>
      </c>
      <c r="BI17" s="66">
        <v>135042.98861367838</v>
      </c>
      <c r="BJ17" s="66">
        <v>140402.71528599606</v>
      </c>
      <c r="BK17" s="66">
        <v>146737.42266000004</v>
      </c>
      <c r="BL17" s="66">
        <v>147794.61433884298</v>
      </c>
      <c r="BM17" s="66">
        <v>152274</v>
      </c>
    </row>
    <row r="18" spans="1:65" s="33" customFormat="1" ht="14.25" customHeight="1">
      <c r="A18" s="22"/>
      <c r="B18" s="26" t="s">
        <v>18</v>
      </c>
      <c r="C18" s="27">
        <v>31165</v>
      </c>
      <c r="D18" s="27"/>
      <c r="E18" s="27">
        <v>32785</v>
      </c>
      <c r="F18" s="27"/>
      <c r="G18" s="27">
        <v>36358</v>
      </c>
      <c r="H18" s="27"/>
      <c r="I18" s="27">
        <v>40390</v>
      </c>
      <c r="J18" s="27"/>
      <c r="K18" s="27">
        <v>44653</v>
      </c>
      <c r="L18" s="27"/>
      <c r="M18" s="27">
        <v>47192</v>
      </c>
      <c r="N18" s="27"/>
      <c r="O18" s="27">
        <v>47102</v>
      </c>
      <c r="P18" s="27"/>
      <c r="Q18" s="27">
        <v>49748</v>
      </c>
      <c r="R18" s="27"/>
      <c r="S18" s="27">
        <v>50557</v>
      </c>
      <c r="T18" s="27"/>
      <c r="U18" s="27">
        <v>51802</v>
      </c>
      <c r="V18" s="27"/>
      <c r="W18" s="27">
        <v>53706</v>
      </c>
      <c r="X18" s="27"/>
      <c r="Y18" s="27">
        <v>54551</v>
      </c>
      <c r="Z18" s="27"/>
      <c r="AA18" s="27">
        <v>56981</v>
      </c>
      <c r="AB18" s="27"/>
      <c r="AC18" s="27">
        <v>59425</v>
      </c>
      <c r="AD18" s="27"/>
      <c r="AE18" s="27">
        <v>62131</v>
      </c>
      <c r="AF18" s="27"/>
      <c r="AG18" s="27">
        <v>63442</v>
      </c>
      <c r="AH18" s="27"/>
      <c r="AI18" s="27">
        <v>65771</v>
      </c>
      <c r="AJ18" s="28"/>
      <c r="AK18" s="27">
        <v>67444</v>
      </c>
      <c r="AL18" s="28"/>
      <c r="AM18" s="27">
        <v>69335</v>
      </c>
      <c r="AN18" s="27"/>
      <c r="AO18" s="27">
        <v>70662</v>
      </c>
      <c r="AP18" s="28"/>
      <c r="AQ18" s="27">
        <v>71989</v>
      </c>
      <c r="AR18" s="28"/>
      <c r="AS18" s="27">
        <v>72366</v>
      </c>
      <c r="AT18" s="28"/>
      <c r="AU18" s="27">
        <v>78354.656855549998</v>
      </c>
      <c r="AV18" s="28"/>
      <c r="AW18" s="27">
        <v>81161</v>
      </c>
      <c r="AX18" s="28"/>
      <c r="AY18" s="27">
        <v>80708</v>
      </c>
      <c r="AZ18" s="27">
        <v>81240</v>
      </c>
      <c r="BA18" s="27">
        <v>81711</v>
      </c>
      <c r="BB18" s="27">
        <v>87733</v>
      </c>
      <c r="BC18" s="27">
        <v>90601.495255491609</v>
      </c>
      <c r="BD18" s="67">
        <v>94668.316279069768</v>
      </c>
      <c r="BE18" s="67">
        <v>99472.678921568629</v>
      </c>
      <c r="BF18" s="67">
        <v>100759.27543424317</v>
      </c>
      <c r="BG18" s="66">
        <v>103912.82744155476</v>
      </c>
      <c r="BH18" s="66">
        <v>100502.95871983263</v>
      </c>
      <c r="BI18" s="66">
        <v>100654.7686419753</v>
      </c>
      <c r="BJ18" s="66">
        <v>104298.1334515366</v>
      </c>
      <c r="BK18" s="66">
        <v>107749.53191846522</v>
      </c>
      <c r="BL18" s="66">
        <v>110191.09653562654</v>
      </c>
      <c r="BM18" s="66">
        <v>112747</v>
      </c>
    </row>
    <row r="19" spans="1:65" s="33" customFormat="1" ht="14.25" customHeight="1">
      <c r="A19" s="57"/>
      <c r="B19" s="29" t="s">
        <v>19</v>
      </c>
      <c r="C19" s="30">
        <v>26721</v>
      </c>
      <c r="D19" s="30"/>
      <c r="E19" s="30">
        <v>28046</v>
      </c>
      <c r="F19" s="30"/>
      <c r="G19" s="30">
        <v>31143</v>
      </c>
      <c r="H19" s="30"/>
      <c r="I19" s="30">
        <v>34443</v>
      </c>
      <c r="J19" s="30"/>
      <c r="K19" s="30">
        <v>37721</v>
      </c>
      <c r="L19" s="30"/>
      <c r="M19" s="30">
        <v>38977</v>
      </c>
      <c r="N19" s="30"/>
      <c r="O19" s="30">
        <v>38794</v>
      </c>
      <c r="P19" s="30"/>
      <c r="Q19" s="30">
        <v>40847</v>
      </c>
      <c r="R19" s="30"/>
      <c r="S19" s="30">
        <v>41397</v>
      </c>
      <c r="T19" s="30"/>
      <c r="U19" s="30">
        <v>42340</v>
      </c>
      <c r="V19" s="30"/>
      <c r="W19" s="30">
        <v>43021</v>
      </c>
      <c r="X19" s="30"/>
      <c r="Y19" s="30">
        <v>44112</v>
      </c>
      <c r="Z19" s="30"/>
      <c r="AA19" s="30">
        <v>46416</v>
      </c>
      <c r="AB19" s="30"/>
      <c r="AC19" s="30">
        <v>47877</v>
      </c>
      <c r="AD19" s="30"/>
      <c r="AE19" s="30">
        <v>50744</v>
      </c>
      <c r="AF19" s="30"/>
      <c r="AG19" s="30">
        <v>53293</v>
      </c>
      <c r="AH19" s="30"/>
      <c r="AI19" s="30">
        <v>54973</v>
      </c>
      <c r="AJ19" s="31"/>
      <c r="AK19" s="30">
        <v>56337</v>
      </c>
      <c r="AL19" s="31"/>
      <c r="AM19" s="30">
        <v>57985</v>
      </c>
      <c r="AN19" s="30"/>
      <c r="AO19" s="30">
        <v>59488</v>
      </c>
      <c r="AP19" s="31"/>
      <c r="AQ19" s="30">
        <v>61420</v>
      </c>
      <c r="AR19" s="31"/>
      <c r="AS19" s="30">
        <v>63797</v>
      </c>
      <c r="AT19" s="31"/>
      <c r="AU19" s="30">
        <v>67338.802540952383</v>
      </c>
      <c r="AV19" s="31"/>
      <c r="AW19" s="30">
        <v>70335</v>
      </c>
      <c r="AX19" s="31"/>
      <c r="AY19" s="30">
        <v>71329</v>
      </c>
      <c r="AZ19" s="30">
        <v>74181</v>
      </c>
      <c r="BA19" s="30">
        <v>76072</v>
      </c>
      <c r="BB19" s="30">
        <v>80033</v>
      </c>
      <c r="BC19" s="30">
        <v>83294.474179935685</v>
      </c>
      <c r="BD19" s="68">
        <v>85640.23505336995</v>
      </c>
      <c r="BE19" s="68">
        <v>87355.729005013171</v>
      </c>
      <c r="BF19" s="68">
        <v>87590.983670869929</v>
      </c>
      <c r="BG19" s="66">
        <v>90733.3</v>
      </c>
      <c r="BH19" s="66">
        <v>91161.836782686878</v>
      </c>
      <c r="BI19" s="66">
        <v>89382.103172413787</v>
      </c>
      <c r="BJ19" s="66">
        <v>94521.185918367351</v>
      </c>
      <c r="BK19" s="66">
        <v>103676.09716981131</v>
      </c>
      <c r="BL19" s="66">
        <v>102952.944</v>
      </c>
      <c r="BM19" s="66">
        <v>104796</v>
      </c>
    </row>
    <row r="20" spans="1:65" s="38" customFormat="1" ht="14.25" customHeight="1">
      <c r="A20" s="109" t="s">
        <v>49</v>
      </c>
      <c r="B20" s="109"/>
      <c r="C20" s="35">
        <v>33701</v>
      </c>
      <c r="D20" s="35"/>
      <c r="E20" s="35">
        <v>35590</v>
      </c>
      <c r="F20" s="35"/>
      <c r="G20" s="35">
        <v>39485</v>
      </c>
      <c r="H20" s="35"/>
      <c r="I20" s="35">
        <v>44921</v>
      </c>
      <c r="J20" s="35"/>
      <c r="K20" s="35">
        <v>49743</v>
      </c>
      <c r="L20" s="35"/>
      <c r="M20" s="35">
        <v>51437</v>
      </c>
      <c r="N20" s="35"/>
      <c r="O20" s="35">
        <v>51431</v>
      </c>
      <c r="P20" s="35"/>
      <c r="Q20" s="35">
        <v>54129</v>
      </c>
      <c r="R20" s="35"/>
      <c r="S20" s="35">
        <v>55296</v>
      </c>
      <c r="T20" s="35"/>
      <c r="U20" s="35">
        <v>57041</v>
      </c>
      <c r="V20" s="35"/>
      <c r="W20" s="35">
        <v>59606</v>
      </c>
      <c r="X20" s="35"/>
      <c r="Y20" s="35">
        <v>60828</v>
      </c>
      <c r="Z20" s="35"/>
      <c r="AA20" s="35">
        <v>63257</v>
      </c>
      <c r="AB20" s="35"/>
      <c r="AC20" s="35">
        <v>65224</v>
      </c>
      <c r="AD20" s="35"/>
      <c r="AE20" s="35">
        <v>68374</v>
      </c>
      <c r="AF20" s="35"/>
      <c r="AG20" s="35">
        <v>70129</v>
      </c>
      <c r="AH20" s="35"/>
      <c r="AI20" s="35">
        <v>72279</v>
      </c>
      <c r="AK20" s="35">
        <v>72889</v>
      </c>
      <c r="AM20" s="35">
        <v>74654</v>
      </c>
      <c r="AN20" s="35"/>
      <c r="AO20" s="35">
        <v>75728</v>
      </c>
      <c r="AQ20" s="35">
        <v>78126</v>
      </c>
      <c r="AS20" s="35">
        <v>80100</v>
      </c>
      <c r="AU20" s="35">
        <v>86516</v>
      </c>
      <c r="AW20" s="108">
        <v>89418</v>
      </c>
      <c r="AX20" s="108"/>
      <c r="AY20" s="35">
        <v>91065</v>
      </c>
      <c r="AZ20" s="35">
        <v>93499</v>
      </c>
      <c r="BA20" s="39">
        <v>94347</v>
      </c>
      <c r="BB20" s="40">
        <v>101008</v>
      </c>
      <c r="BC20" s="40">
        <v>103427</v>
      </c>
      <c r="BD20" s="69">
        <v>108560.6485778928</v>
      </c>
      <c r="BE20" s="69">
        <v>112627.82765084803</v>
      </c>
      <c r="BF20" s="69">
        <v>112846.66550950569</v>
      </c>
      <c r="BG20" s="69">
        <v>115351.81202445317</v>
      </c>
      <c r="BH20" s="69">
        <v>112967.57235242793</v>
      </c>
      <c r="BI20" s="69">
        <v>113061.689368932</v>
      </c>
      <c r="BJ20" s="69">
        <v>117838.27885106394</v>
      </c>
      <c r="BK20" s="69">
        <v>124251.19463241813</v>
      </c>
      <c r="BL20" s="69">
        <v>125546.24970669112</v>
      </c>
      <c r="BM20" s="69">
        <v>129341</v>
      </c>
    </row>
    <row r="21" spans="1:65" s="10" customFormat="1" ht="13.5" customHeight="1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1"/>
      <c r="AF21" s="11"/>
      <c r="AG21" s="11"/>
      <c r="AH21" s="11"/>
      <c r="AI21" s="11"/>
      <c r="AK21" s="11"/>
      <c r="AM21" s="9"/>
      <c r="AN21" s="9"/>
      <c r="AO21" s="9"/>
    </row>
    <row r="22" spans="1:65" s="92" customFormat="1" ht="16.5" customHeight="1">
      <c r="A22" s="91" t="s">
        <v>53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</row>
    <row r="23" spans="1:65" s="92" customFormat="1" ht="16.5" customHeight="1">
      <c r="A23" s="93" t="s">
        <v>54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</row>
    <row r="24" spans="1:65" s="51" customFormat="1" ht="16.5" customHeight="1">
      <c r="A24" s="62" t="s">
        <v>77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</row>
    <row r="25" spans="1:65" s="51" customFormat="1" ht="16.5" customHeight="1">
      <c r="A25" s="62" t="s">
        <v>67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</row>
    <row r="26" spans="1:65" ht="12.75" customHeight="1">
      <c r="A26"/>
      <c r="B26"/>
      <c r="C26" s="3"/>
      <c r="D26" s="3"/>
      <c r="E26" s="3"/>
      <c r="F26" s="3"/>
      <c r="G26" s="3"/>
      <c r="H26" s="3"/>
      <c r="I26" s="3"/>
      <c r="J26" s="3"/>
    </row>
    <row r="27" spans="1:65" ht="12.75" customHeight="1">
      <c r="A27"/>
      <c r="B27"/>
      <c r="C27" s="3"/>
      <c r="D27" s="3"/>
      <c r="E27" s="3"/>
      <c r="F27" s="3"/>
      <c r="G27" s="3"/>
      <c r="H27" s="3"/>
      <c r="I27" s="3"/>
      <c r="J27" s="3"/>
    </row>
    <row r="28" spans="1:65" ht="12.75" customHeight="1">
      <c r="BK28" s="65"/>
      <c r="BL28" s="65"/>
      <c r="BM28" s="65"/>
    </row>
    <row r="29" spans="1:65" ht="12.75" customHeight="1"/>
    <row r="30" spans="1:65" ht="12.75" customHeight="1"/>
    <row r="31" spans="1:65" ht="12.75" customHeight="1"/>
    <row r="32" spans="1:65" s="1" customFormat="1" ht="12.75" customHeight="1"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3:69" s="1" customFormat="1" ht="12.75" customHeight="1">
      <c r="C33" s="2"/>
      <c r="D33" s="2"/>
      <c r="E33" s="2"/>
      <c r="F33" s="2"/>
      <c r="G33" s="2"/>
      <c r="H33" s="2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3:69" s="1" customFormat="1" ht="12.75" customHeight="1">
      <c r="C34" s="2"/>
      <c r="D34" s="2"/>
      <c r="E34" s="2"/>
      <c r="F34" s="2"/>
      <c r="G34" s="2"/>
      <c r="H34" s="2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3:69" s="1" customFormat="1" ht="12.75" customHeight="1">
      <c r="C35" s="2"/>
      <c r="D35" s="2"/>
      <c r="E35" s="2"/>
      <c r="F35" s="2"/>
      <c r="G35" s="2"/>
      <c r="H35" s="2"/>
      <c r="I35" s="2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3:69" s="1" customFormat="1" ht="12.75" customHeight="1"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3:69" s="1" customFormat="1" ht="12.75" customHeight="1">
      <c r="C37" s="2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3:69" s="1" customFormat="1" ht="12.75" customHeight="1">
      <c r="C38" s="2"/>
      <c r="D38" s="2"/>
      <c r="E38" s="2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3:69" s="1" customFormat="1" ht="12.75" customHeight="1">
      <c r="C39" s="2"/>
      <c r="D39" s="2"/>
      <c r="E39" s="2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Q39" s="1" t="s">
        <v>89</v>
      </c>
    </row>
    <row r="40" spans="3:69" s="1" customFormat="1" ht="12.75" customHeight="1">
      <c r="C40" s="2"/>
      <c r="D40" s="2"/>
      <c r="E40" s="2"/>
      <c r="F40" s="2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3:69" s="1" customFormat="1" ht="12.75" customHeight="1"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</row>
    <row r="42" spans="3:69" s="1" customFormat="1" ht="12.75" customHeight="1">
      <c r="C42" s="2"/>
      <c r="D42" s="2"/>
      <c r="E42" s="2"/>
      <c r="F42" s="2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</row>
    <row r="43" spans="3:69" s="1" customFormat="1" ht="12.75" customHeight="1">
      <c r="C43" s="2"/>
      <c r="D43" s="2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3:69" s="1" customFormat="1" ht="12.75" customHeight="1"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</row>
    <row r="45" spans="3:69" s="1" customFormat="1" ht="12.75" customHeight="1"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</row>
    <row r="46" spans="3:69" s="1" customFormat="1" ht="12.75" customHeight="1">
      <c r="C46" s="2"/>
      <c r="D46" s="2"/>
      <c r="E46" s="2"/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</row>
    <row r="47" spans="3:69" s="1" customFormat="1" ht="12.75" customHeight="1">
      <c r="C47" s="2"/>
      <c r="D47" s="2"/>
      <c r="E47" s="2"/>
      <c r="F47" s="2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</row>
    <row r="48" spans="3:69" s="1" customFormat="1" ht="12.75" customHeight="1">
      <c r="C48" s="2"/>
      <c r="D48" s="2"/>
      <c r="E48" s="2"/>
      <c r="F48" s="2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</row>
    <row r="49" spans="1:41" ht="12.75" customHeight="1">
      <c r="B49" s="94" t="s">
        <v>57</v>
      </c>
    </row>
    <row r="50" spans="1:41" s="44" customFormat="1" ht="15" customHeight="1">
      <c r="A50" s="61" t="s">
        <v>45</v>
      </c>
      <c r="B50" s="61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</row>
    <row r="51" spans="1:41" s="45" customFormat="1" ht="15" customHeight="1">
      <c r="A51" s="61" t="s">
        <v>98</v>
      </c>
      <c r="B51" s="6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</row>
  </sheetData>
  <mergeCells count="29">
    <mergeCell ref="AW10:AX10"/>
    <mergeCell ref="AU15:AV15"/>
    <mergeCell ref="AW15:AX15"/>
    <mergeCell ref="A20:B20"/>
    <mergeCell ref="AW20:AX20"/>
    <mergeCell ref="AW5:AX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Y5:Z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ageMargins left="0.7" right="0.7" top="0.75" bottom="0.75" header="0.3" footer="0.3"/>
  <pageSetup scale="89" orientation="portrait" horizontalDpi="1200" verticalDpi="1200" r:id="rId1"/>
  <headerFooter alignWithMargins="0">
    <oddFooter xml:space="preserve">&amp;R&amp;8
&amp;10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31"/>
  <sheetViews>
    <sheetView topLeftCell="D4" workbookViewId="0">
      <selection activeCell="E39" sqref="E39"/>
    </sheetView>
  </sheetViews>
  <sheetFormatPr defaultRowHeight="12.75"/>
  <cols>
    <col min="3" max="3" width="68.85546875" customWidth="1"/>
    <col min="4" max="4" width="25.28515625" customWidth="1"/>
    <col min="5" max="5" width="27.140625" customWidth="1"/>
    <col min="6" max="6" width="11.7109375" customWidth="1"/>
    <col min="9" max="9" width="76.28515625" bestFit="1" customWidth="1"/>
    <col min="10" max="10" width="15" customWidth="1"/>
  </cols>
  <sheetData>
    <row r="2" spans="3:6">
      <c r="C2" s="64" t="s">
        <v>75</v>
      </c>
    </row>
    <row r="4" spans="3:6">
      <c r="C4" s="98" t="s">
        <v>80</v>
      </c>
      <c r="D4" s="98" t="s">
        <v>73</v>
      </c>
    </row>
    <row r="5" spans="3:6">
      <c r="C5" s="98" t="s">
        <v>81</v>
      </c>
      <c r="D5" s="98" t="s">
        <v>74</v>
      </c>
      <c r="E5" t="s">
        <v>82</v>
      </c>
    </row>
    <row r="6" spans="3:6">
      <c r="C6" s="98" t="s">
        <v>83</v>
      </c>
      <c r="D6" s="98" t="s">
        <v>74</v>
      </c>
      <c r="E6" t="s">
        <v>84</v>
      </c>
    </row>
    <row r="7" spans="3:6">
      <c r="C7" s="98" t="s">
        <v>85</v>
      </c>
      <c r="D7" s="98" t="s">
        <v>86</v>
      </c>
    </row>
    <row r="9" spans="3:6">
      <c r="C9" s="100" t="s">
        <v>87</v>
      </c>
      <c r="D9" s="100" t="s">
        <v>90</v>
      </c>
      <c r="E9" s="100"/>
      <c r="F9" s="100"/>
    </row>
    <row r="10" spans="3:6">
      <c r="C10" s="100" t="s">
        <v>91</v>
      </c>
      <c r="D10" s="98" t="s">
        <v>92</v>
      </c>
      <c r="E10" s="100" t="s">
        <v>93</v>
      </c>
      <c r="F10" s="100" t="s">
        <v>72</v>
      </c>
    </row>
    <row r="11" spans="3:6">
      <c r="C11" s="97" t="s">
        <v>17</v>
      </c>
      <c r="D11" s="104">
        <v>154359</v>
      </c>
      <c r="E11" s="58">
        <v>143374</v>
      </c>
      <c r="F11" s="105">
        <v>152274</v>
      </c>
    </row>
    <row r="12" spans="3:6">
      <c r="C12" s="97" t="s">
        <v>18</v>
      </c>
      <c r="D12" s="104">
        <v>112692</v>
      </c>
      <c r="E12" s="58">
        <v>113272</v>
      </c>
      <c r="F12" s="105">
        <v>112747</v>
      </c>
    </row>
    <row r="13" spans="3:6">
      <c r="C13" s="97" t="s">
        <v>19</v>
      </c>
      <c r="D13" s="104">
        <v>105088</v>
      </c>
      <c r="E13" s="58">
        <v>102927</v>
      </c>
      <c r="F13" s="105">
        <v>104796</v>
      </c>
    </row>
    <row r="14" spans="3:6">
      <c r="C14" s="99" t="s">
        <v>72</v>
      </c>
      <c r="D14" s="104">
        <v>129338</v>
      </c>
      <c r="E14" s="103">
        <v>129360</v>
      </c>
      <c r="F14" s="105">
        <v>129341</v>
      </c>
    </row>
    <row r="15" spans="3:6">
      <c r="D15" t="s">
        <v>94</v>
      </c>
      <c r="F15" t="s">
        <v>95</v>
      </c>
    </row>
    <row r="19" spans="3:5">
      <c r="C19" s="64" t="s">
        <v>97</v>
      </c>
    </row>
    <row r="21" spans="3:5">
      <c r="C21" s="98" t="s">
        <v>80</v>
      </c>
      <c r="D21" s="98" t="s">
        <v>73</v>
      </c>
    </row>
    <row r="22" spans="3:5">
      <c r="C22" s="98" t="s">
        <v>81</v>
      </c>
      <c r="D22" s="98" t="s">
        <v>74</v>
      </c>
      <c r="E22" t="s">
        <v>82</v>
      </c>
    </row>
    <row r="23" spans="3:5">
      <c r="C23" s="98" t="s">
        <v>83</v>
      </c>
      <c r="D23" s="98" t="s">
        <v>74</v>
      </c>
      <c r="E23" t="s">
        <v>84</v>
      </c>
    </row>
    <row r="24" spans="3:5">
      <c r="C24" s="98" t="s">
        <v>85</v>
      </c>
      <c r="D24" s="98" t="s">
        <v>86</v>
      </c>
    </row>
    <row r="25" spans="3:5">
      <c r="C25" s="98" t="s">
        <v>96</v>
      </c>
      <c r="D25" s="99" t="s">
        <v>93</v>
      </c>
    </row>
    <row r="26" spans="3:5">
      <c r="C26" s="64"/>
      <c r="D26" s="64"/>
      <c r="E26" s="64"/>
    </row>
    <row r="27" spans="3:5">
      <c r="C27" s="100" t="s">
        <v>91</v>
      </c>
      <c r="D27" s="100" t="s">
        <v>88</v>
      </c>
      <c r="E27" s="100"/>
    </row>
    <row r="28" spans="3:5">
      <c r="C28" s="97" t="s">
        <v>17</v>
      </c>
      <c r="D28" s="104">
        <v>169858</v>
      </c>
      <c r="E28" s="101"/>
    </row>
    <row r="29" spans="3:5">
      <c r="C29" s="97" t="s">
        <v>18</v>
      </c>
      <c r="D29" s="104">
        <v>138443</v>
      </c>
      <c r="E29" s="101"/>
    </row>
    <row r="30" spans="3:5">
      <c r="C30" s="97" t="s">
        <v>19</v>
      </c>
      <c r="D30" s="104">
        <v>124507</v>
      </c>
      <c r="E30" s="101"/>
    </row>
    <row r="31" spans="3:5">
      <c r="C31" s="99" t="s">
        <v>72</v>
      </c>
      <c r="D31" s="104">
        <v>154670</v>
      </c>
      <c r="E31" s="10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D28" sqref="D28:D31"/>
    </sheetView>
  </sheetViews>
  <sheetFormatPr defaultRowHeight="12.75"/>
  <cols>
    <col min="1" max="1" width="20.28515625" customWidth="1"/>
    <col min="2" max="6" width="11.5703125" customWidth="1"/>
    <col min="7" max="7" width="10.85546875" bestFit="1" customWidth="1"/>
    <col min="8" max="10" width="12.42578125" customWidth="1"/>
  </cols>
  <sheetData>
    <row r="1" spans="1:10">
      <c r="A1" s="64" t="s">
        <v>52</v>
      </c>
    </row>
    <row r="2" spans="1:10">
      <c r="B2" s="64" t="s">
        <v>64</v>
      </c>
      <c r="C2" s="64" t="s">
        <v>63</v>
      </c>
      <c r="D2" s="64" t="s">
        <v>62</v>
      </c>
      <c r="E2" s="64" t="s">
        <v>61</v>
      </c>
      <c r="F2" s="64" t="s">
        <v>60</v>
      </c>
      <c r="G2" s="64" t="s">
        <v>59</v>
      </c>
      <c r="H2" s="64" t="s">
        <v>65</v>
      </c>
      <c r="I2" s="64" t="s">
        <v>76</v>
      </c>
      <c r="J2" s="64" t="s">
        <v>79</v>
      </c>
    </row>
    <row r="3" spans="1:10">
      <c r="A3" s="64" t="s">
        <v>17</v>
      </c>
      <c r="B3" s="58">
        <v>139293.35411520206</v>
      </c>
      <c r="C3" s="58">
        <v>139457.89823809409</v>
      </c>
      <c r="D3" s="58">
        <v>140778.91898091001</v>
      </c>
      <c r="E3" s="58">
        <v>135650.68494252692</v>
      </c>
      <c r="F3" s="58">
        <v>135042.98861367838</v>
      </c>
      <c r="G3" s="58">
        <v>140402.71528599606</v>
      </c>
      <c r="H3" s="58">
        <v>153299.1554174397</v>
      </c>
      <c r="I3" s="58">
        <v>147794.61433884298</v>
      </c>
      <c r="J3" s="66">
        <v>152274</v>
      </c>
    </row>
    <row r="4" spans="1:10">
      <c r="A4" s="64" t="s">
        <v>18</v>
      </c>
      <c r="B4" s="58">
        <v>99472.678921568629</v>
      </c>
      <c r="C4" s="58">
        <v>100759.27543424317</v>
      </c>
      <c r="D4" s="58">
        <v>103912.82744155476</v>
      </c>
      <c r="E4" s="58">
        <v>100502.95871983263</v>
      </c>
      <c r="F4" s="58">
        <v>100654.7686419753</v>
      </c>
      <c r="G4" s="58">
        <v>104298.1334515366</v>
      </c>
      <c r="H4" s="58">
        <v>108700.17327868853</v>
      </c>
      <c r="I4" s="58">
        <v>110191.09653562654</v>
      </c>
      <c r="J4" s="66">
        <v>112747</v>
      </c>
    </row>
    <row r="5" spans="1:10">
      <c r="A5" s="64" t="s">
        <v>19</v>
      </c>
      <c r="B5" s="58">
        <v>87355.729005013171</v>
      </c>
      <c r="C5" s="58">
        <v>87590.983670869929</v>
      </c>
      <c r="D5" s="58">
        <v>90733.3</v>
      </c>
      <c r="E5" s="58">
        <v>91161.836782686878</v>
      </c>
      <c r="F5" s="58">
        <v>89382.103172413787</v>
      </c>
      <c r="G5" s="58">
        <v>94521.185918367351</v>
      </c>
      <c r="H5" s="58">
        <v>103676.09716981131</v>
      </c>
      <c r="I5" s="58">
        <v>102952.944</v>
      </c>
      <c r="J5" s="66">
        <v>104796</v>
      </c>
    </row>
    <row r="6" spans="1:10">
      <c r="A6" s="64" t="s">
        <v>33</v>
      </c>
      <c r="B6" s="95">
        <v>112627.82765084803</v>
      </c>
      <c r="C6" s="95">
        <v>112846.66550950569</v>
      </c>
      <c r="D6" s="95">
        <v>115351.81202445317</v>
      </c>
      <c r="E6" s="95">
        <v>112967.57235242793</v>
      </c>
      <c r="F6" s="95">
        <v>113061.689368932</v>
      </c>
      <c r="G6" s="95">
        <v>117838.27885106394</v>
      </c>
      <c r="H6" s="95">
        <v>128202.50539898132</v>
      </c>
      <c r="I6" s="95">
        <v>125546.24970669112</v>
      </c>
      <c r="J6" s="69">
        <v>129341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48"/>
  <sheetViews>
    <sheetView showGridLines="0" view="pageBreakPreview" topLeftCell="B1" zoomScale="110" zoomScaleNormal="120" zoomScaleSheetLayoutView="110" workbookViewId="0">
      <selection activeCell="D28" sqref="D28:D31"/>
    </sheetView>
  </sheetViews>
  <sheetFormatPr defaultColWidth="11.42578125" defaultRowHeight="12.75"/>
  <cols>
    <col min="1" max="1" width="1.28515625" style="1" customWidth="1"/>
    <col min="2" max="2" width="31.5703125" style="1" customWidth="1"/>
    <col min="3" max="3" width="7" style="2" hidden="1" customWidth="1"/>
    <col min="4" max="4" width="1.28515625" style="2" hidden="1" customWidth="1"/>
    <col min="5" max="5" width="7" style="2" hidden="1" customWidth="1"/>
    <col min="6" max="6" width="1.28515625" style="2" hidden="1" customWidth="1"/>
    <col min="7" max="7" width="7" style="2" hidden="1" customWidth="1"/>
    <col min="8" max="8" width="1.28515625" style="2" hidden="1" customWidth="1"/>
    <col min="9" max="9" width="7" style="2" hidden="1" customWidth="1"/>
    <col min="10" max="10" width="1.28515625" style="2" hidden="1" customWidth="1"/>
    <col min="11" max="11" width="7" style="3" hidden="1" customWidth="1"/>
    <col min="12" max="12" width="1.28515625" style="3" hidden="1" customWidth="1"/>
    <col min="13" max="13" width="7" style="3" hidden="1" customWidth="1"/>
    <col min="14" max="14" width="1.28515625" style="3" hidden="1" customWidth="1"/>
    <col min="15" max="15" width="7" style="3" hidden="1" customWidth="1"/>
    <col min="16" max="16" width="1.28515625" style="3" hidden="1" customWidth="1"/>
    <col min="17" max="17" width="7" style="3" hidden="1" customWidth="1"/>
    <col min="18" max="18" width="1.28515625" style="3" hidden="1" customWidth="1"/>
    <col min="19" max="19" width="7" style="3" hidden="1" customWidth="1"/>
    <col min="20" max="20" width="1.28515625" style="3" hidden="1" customWidth="1"/>
    <col min="21" max="21" width="7" style="3" hidden="1" customWidth="1"/>
    <col min="22" max="22" width="1.28515625" style="3" hidden="1" customWidth="1"/>
    <col min="23" max="23" width="6.7109375" hidden="1" customWidth="1"/>
    <col min="24" max="24" width="1.28515625" hidden="1" customWidth="1"/>
    <col min="25" max="25" width="6.7109375" hidden="1" customWidth="1"/>
    <col min="26" max="26" width="1.28515625" hidden="1" customWidth="1"/>
    <col min="27" max="27" width="6.7109375" hidden="1" customWidth="1"/>
    <col min="28" max="28" width="1.28515625" hidden="1" customWidth="1"/>
    <col min="29" max="29" width="6.7109375" hidden="1" customWidth="1"/>
    <col min="30" max="30" width="1.42578125" hidden="1" customWidth="1"/>
    <col min="31" max="31" width="6.7109375" hidden="1" customWidth="1"/>
    <col min="32" max="32" width="1.42578125" hidden="1" customWidth="1"/>
    <col min="33" max="33" width="6.7109375" hidden="1" customWidth="1"/>
    <col min="34" max="34" width="1.42578125" hidden="1" customWidth="1"/>
    <col min="35" max="35" width="6.7109375" hidden="1" customWidth="1"/>
    <col min="36" max="36" width="1.42578125" hidden="1" customWidth="1"/>
    <col min="37" max="37" width="6.7109375" hidden="1" customWidth="1"/>
    <col min="38" max="38" width="1.42578125" hidden="1" customWidth="1"/>
    <col min="39" max="39" width="6.7109375" hidden="1" customWidth="1"/>
    <col min="40" max="40" width="1.42578125" hidden="1" customWidth="1"/>
    <col min="41" max="41" width="6.7109375" hidden="1" customWidth="1"/>
    <col min="42" max="42" width="1.42578125" hidden="1" customWidth="1"/>
    <col min="43" max="43" width="6.7109375" hidden="1" customWidth="1"/>
    <col min="44" max="44" width="1.42578125" hidden="1" customWidth="1"/>
    <col min="45" max="45" width="6.7109375" hidden="1" customWidth="1"/>
    <col min="46" max="46" width="1.42578125" hidden="1" customWidth="1"/>
    <col min="47" max="47" width="6.7109375" hidden="1" customWidth="1"/>
    <col min="48" max="48" width="1.28515625" hidden="1" customWidth="1"/>
    <col min="49" max="49" width="7.42578125" hidden="1" customWidth="1"/>
    <col min="50" max="50" width="1.28515625" hidden="1" customWidth="1"/>
    <col min="51" max="53" width="10.7109375" hidden="1" customWidth="1"/>
    <col min="54" max="54" width="12.7109375" hidden="1" customWidth="1"/>
    <col min="55" max="55" width="11.28515625" hidden="1" customWidth="1"/>
    <col min="56" max="56" width="12" customWidth="1"/>
    <col min="57" max="60" width="13.7109375" customWidth="1"/>
    <col min="61" max="61" width="1.28515625" customWidth="1"/>
    <col min="62" max="65" width="13.28515625" customWidth="1"/>
  </cols>
  <sheetData>
    <row r="1" spans="1:65" ht="15" customHeight="1"/>
    <row r="2" spans="1:65" s="7" customFormat="1" ht="24" customHeight="1">
      <c r="A2" s="4" t="s">
        <v>48</v>
      </c>
      <c r="B2" s="4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BH2" s="83" t="s">
        <v>50</v>
      </c>
      <c r="BI2" s="84"/>
      <c r="BJ2" s="84"/>
      <c r="BK2" s="84"/>
      <c r="BL2" s="84"/>
      <c r="BM2" s="84"/>
    </row>
    <row r="3" spans="1:65" s="55" customFormat="1" ht="15" customHeight="1">
      <c r="A3" s="56" t="s">
        <v>43</v>
      </c>
      <c r="B3" s="52"/>
      <c r="C3" s="53"/>
      <c r="D3" s="53"/>
      <c r="E3" s="53"/>
      <c r="F3" s="53"/>
      <c r="G3" s="53"/>
      <c r="H3" s="53"/>
      <c r="I3" s="53"/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BH3" s="79" t="s">
        <v>51</v>
      </c>
      <c r="BI3" s="79"/>
      <c r="BJ3" s="79"/>
      <c r="BK3" s="85"/>
      <c r="BL3" s="85"/>
      <c r="BM3" s="85"/>
    </row>
    <row r="4" spans="1:65" s="7" customFormat="1" ht="18" customHeight="1">
      <c r="A4" s="12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BH4" s="87"/>
      <c r="BI4" s="84"/>
      <c r="BJ4" s="86"/>
      <c r="BK4" s="86"/>
      <c r="BL4" s="86"/>
      <c r="BM4" s="86"/>
    </row>
    <row r="5" spans="1:65" s="16" customFormat="1" ht="15">
      <c r="A5" s="14" t="s">
        <v>0</v>
      </c>
      <c r="B5" s="14"/>
      <c r="C5" s="107" t="s">
        <v>3</v>
      </c>
      <c r="D5" s="107"/>
      <c r="E5" s="107" t="s">
        <v>6</v>
      </c>
      <c r="F5" s="107"/>
      <c r="G5" s="107" t="s">
        <v>4</v>
      </c>
      <c r="H5" s="107"/>
      <c r="I5" s="107" t="s">
        <v>5</v>
      </c>
      <c r="J5" s="107"/>
      <c r="K5" s="107" t="s">
        <v>7</v>
      </c>
      <c r="L5" s="107"/>
      <c r="M5" s="106" t="s">
        <v>8</v>
      </c>
      <c r="N5" s="106"/>
      <c r="O5" s="106" t="s">
        <v>9</v>
      </c>
      <c r="P5" s="106"/>
      <c r="Q5" s="106" t="s">
        <v>10</v>
      </c>
      <c r="R5" s="106"/>
      <c r="S5" s="106" t="s">
        <v>11</v>
      </c>
      <c r="T5" s="106"/>
      <c r="U5" s="106" t="s">
        <v>12</v>
      </c>
      <c r="V5" s="106"/>
      <c r="W5" s="106" t="s">
        <v>13</v>
      </c>
      <c r="X5" s="106"/>
      <c r="Y5" s="106" t="s">
        <v>20</v>
      </c>
      <c r="Z5" s="106"/>
      <c r="AA5" s="106" t="s">
        <v>14</v>
      </c>
      <c r="AB5" s="106"/>
      <c r="AC5" s="106" t="s">
        <v>15</v>
      </c>
      <c r="AD5" s="106"/>
      <c r="AE5" s="106" t="s">
        <v>16</v>
      </c>
      <c r="AF5" s="106"/>
      <c r="AG5" s="106" t="s">
        <v>21</v>
      </c>
      <c r="AH5" s="106"/>
      <c r="AI5" s="106" t="s">
        <v>22</v>
      </c>
      <c r="AJ5" s="106"/>
      <c r="AK5" s="106" t="s">
        <v>23</v>
      </c>
      <c r="AL5" s="106"/>
      <c r="AM5" s="106" t="s">
        <v>24</v>
      </c>
      <c r="AN5" s="106"/>
      <c r="AO5" s="106" t="s">
        <v>25</v>
      </c>
      <c r="AP5" s="106"/>
      <c r="AQ5" s="106" t="s">
        <v>26</v>
      </c>
      <c r="AR5" s="106"/>
      <c r="AS5" s="106" t="s">
        <v>27</v>
      </c>
      <c r="AT5" s="106"/>
      <c r="AU5" s="106" t="s">
        <v>28</v>
      </c>
      <c r="AV5" s="106"/>
      <c r="AW5" s="106" t="s">
        <v>38</v>
      </c>
      <c r="AX5" s="106"/>
      <c r="AY5" s="15" t="s">
        <v>32</v>
      </c>
      <c r="AZ5" s="15" t="s">
        <v>29</v>
      </c>
      <c r="BA5" s="15" t="s">
        <v>30</v>
      </c>
      <c r="BB5" s="42" t="s">
        <v>31</v>
      </c>
      <c r="BC5" s="15" t="s">
        <v>34</v>
      </c>
      <c r="BD5" s="63" t="s">
        <v>35</v>
      </c>
      <c r="BE5" s="63" t="s">
        <v>36</v>
      </c>
      <c r="BF5" s="63" t="s">
        <v>37</v>
      </c>
      <c r="BG5" s="63" t="s">
        <v>39</v>
      </c>
      <c r="BH5" s="80" t="s">
        <v>44</v>
      </c>
      <c r="BI5" s="81"/>
      <c r="BJ5" s="82" t="s">
        <v>39</v>
      </c>
      <c r="BK5" s="82" t="s">
        <v>37</v>
      </c>
      <c r="BL5" s="82" t="s">
        <v>36</v>
      </c>
      <c r="BM5" s="82" t="s">
        <v>35</v>
      </c>
    </row>
    <row r="6" spans="1:65" s="16" customFormat="1" ht="23.25" customHeight="1">
      <c r="A6" s="41" t="s">
        <v>1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3"/>
      <c r="AM6" s="13"/>
      <c r="AN6" s="13"/>
      <c r="AO6" s="13"/>
      <c r="AY6" s="19"/>
      <c r="AZ6" s="19"/>
      <c r="BA6" s="19"/>
      <c r="BB6" s="19"/>
      <c r="BC6" s="19"/>
      <c r="BD6" s="19"/>
      <c r="BE6" s="19"/>
      <c r="BF6" s="19"/>
      <c r="BG6" s="19"/>
      <c r="BH6" s="71"/>
    </row>
    <row r="7" spans="1:65" s="22" customFormat="1" ht="14.25" customHeight="1">
      <c r="B7" s="23" t="s">
        <v>17</v>
      </c>
      <c r="C7" s="24">
        <v>39231</v>
      </c>
      <c r="D7" s="24"/>
      <c r="E7" s="24">
        <v>41002</v>
      </c>
      <c r="F7" s="24"/>
      <c r="G7" s="24">
        <v>45462</v>
      </c>
      <c r="H7" s="24"/>
      <c r="I7" s="24">
        <v>52740</v>
      </c>
      <c r="J7" s="24"/>
      <c r="K7" s="24">
        <v>60216</v>
      </c>
      <c r="L7" s="24"/>
      <c r="M7" s="24">
        <v>63596</v>
      </c>
      <c r="N7" s="24"/>
      <c r="O7" s="24">
        <v>63738</v>
      </c>
      <c r="P7" s="24"/>
      <c r="Q7" s="24">
        <v>67303</v>
      </c>
      <c r="R7" s="24"/>
      <c r="S7" s="24">
        <v>68617</v>
      </c>
      <c r="T7" s="24"/>
      <c r="U7" s="24">
        <v>70827</v>
      </c>
      <c r="V7" s="24"/>
      <c r="W7" s="24">
        <v>72536</v>
      </c>
      <c r="X7" s="24"/>
      <c r="Y7" s="24">
        <v>73885</v>
      </c>
      <c r="Z7" s="24"/>
      <c r="AA7" s="24">
        <v>77233</v>
      </c>
      <c r="AB7" s="24"/>
      <c r="AC7" s="24">
        <v>79720</v>
      </c>
      <c r="AD7" s="24"/>
      <c r="AE7" s="24">
        <v>82111</v>
      </c>
      <c r="AF7" s="24"/>
      <c r="AG7" s="24">
        <v>85628</v>
      </c>
      <c r="AH7" s="24"/>
      <c r="AI7" s="24">
        <v>88093</v>
      </c>
      <c r="AK7" s="24">
        <v>91063</v>
      </c>
      <c r="AM7" s="24">
        <v>94108</v>
      </c>
      <c r="AN7" s="24"/>
      <c r="AO7" s="24">
        <v>95749</v>
      </c>
      <c r="AQ7" s="24">
        <v>99000</v>
      </c>
      <c r="AS7" s="24">
        <v>103090</v>
      </c>
      <c r="AU7" s="24">
        <v>110577</v>
      </c>
      <c r="AW7" s="24">
        <v>115586</v>
      </c>
      <c r="AY7" s="24">
        <v>114586</v>
      </c>
      <c r="AZ7" s="24">
        <v>117560</v>
      </c>
      <c r="BA7" s="24">
        <v>117999</v>
      </c>
      <c r="BB7" s="24">
        <v>126117</v>
      </c>
      <c r="BC7" s="24">
        <v>128775</v>
      </c>
      <c r="BD7" s="66">
        <v>129639</v>
      </c>
      <c r="BE7" s="66">
        <v>131138</v>
      </c>
      <c r="BF7" s="66">
        <v>134414</v>
      </c>
      <c r="BG7" s="66">
        <v>136733</v>
      </c>
      <c r="BH7" s="72">
        <v>138316.79656862744</v>
      </c>
      <c r="BJ7" s="66">
        <v>136540.85353535353</v>
      </c>
      <c r="BK7" s="66">
        <v>134149.81917425411</v>
      </c>
      <c r="BL7" s="66">
        <v>134692.34196295086</v>
      </c>
      <c r="BM7" s="66">
        <v>130088.82671927243</v>
      </c>
    </row>
    <row r="8" spans="1:65" s="25" customFormat="1" ht="14.25" customHeight="1">
      <c r="B8" s="26" t="s">
        <v>18</v>
      </c>
      <c r="C8" s="27">
        <v>30675</v>
      </c>
      <c r="D8" s="27"/>
      <c r="E8" s="27">
        <v>32364</v>
      </c>
      <c r="F8" s="27"/>
      <c r="G8" s="27">
        <v>35884</v>
      </c>
      <c r="H8" s="27"/>
      <c r="I8" s="27">
        <v>40185</v>
      </c>
      <c r="J8" s="27"/>
      <c r="K8" s="27">
        <v>44595</v>
      </c>
      <c r="L8" s="27"/>
      <c r="M8" s="27">
        <v>47302</v>
      </c>
      <c r="N8" s="27"/>
      <c r="O8" s="27">
        <v>47191</v>
      </c>
      <c r="P8" s="27"/>
      <c r="Q8" s="27">
        <v>49912</v>
      </c>
      <c r="R8" s="27"/>
      <c r="S8" s="27">
        <v>50707</v>
      </c>
      <c r="T8" s="27"/>
      <c r="U8" s="27">
        <v>51691</v>
      </c>
      <c r="V8" s="27"/>
      <c r="W8" s="27">
        <v>53545</v>
      </c>
      <c r="X8" s="27"/>
      <c r="Y8" s="27">
        <v>54494</v>
      </c>
      <c r="Z8" s="27"/>
      <c r="AA8" s="27">
        <v>57116</v>
      </c>
      <c r="AB8" s="27"/>
      <c r="AC8" s="27">
        <v>59858</v>
      </c>
      <c r="AD8" s="27"/>
      <c r="AE8" s="27">
        <v>62162</v>
      </c>
      <c r="AF8" s="27"/>
      <c r="AG8" s="27">
        <v>64018</v>
      </c>
      <c r="AH8" s="27"/>
      <c r="AI8" s="27">
        <v>66528</v>
      </c>
      <c r="AJ8" s="28"/>
      <c r="AK8" s="27">
        <v>68057</v>
      </c>
      <c r="AL8" s="28"/>
      <c r="AM8" s="27">
        <v>69662</v>
      </c>
      <c r="AN8" s="27"/>
      <c r="AO8" s="27">
        <v>71030</v>
      </c>
      <c r="AP8" s="28"/>
      <c r="AQ8" s="27">
        <v>72262</v>
      </c>
      <c r="AR8" s="28"/>
      <c r="AS8" s="27">
        <v>73908</v>
      </c>
      <c r="AT8" s="28"/>
      <c r="AU8" s="27">
        <v>78728</v>
      </c>
      <c r="AV8" s="28"/>
      <c r="AW8" s="27">
        <v>82952</v>
      </c>
      <c r="AX8" s="28"/>
      <c r="AY8" s="27">
        <v>82652</v>
      </c>
      <c r="AZ8" s="27">
        <v>82765</v>
      </c>
      <c r="BA8" s="27">
        <v>82864</v>
      </c>
      <c r="BB8" s="27">
        <v>88629</v>
      </c>
      <c r="BC8" s="27">
        <v>91157</v>
      </c>
      <c r="BD8" s="67">
        <v>92738</v>
      </c>
      <c r="BE8" s="67">
        <v>96035</v>
      </c>
      <c r="BF8" s="67">
        <v>98429</v>
      </c>
      <c r="BG8" s="67">
        <v>100329</v>
      </c>
      <c r="BH8" s="73">
        <v>100286.56980056981</v>
      </c>
      <c r="BI8" s="28"/>
      <c r="BJ8" s="67">
        <v>100952.09173478658</v>
      </c>
      <c r="BK8" s="67">
        <v>98191.099150141643</v>
      </c>
      <c r="BL8" s="67">
        <v>97197.648876404492</v>
      </c>
      <c r="BM8" s="67">
        <v>92471.280323450133</v>
      </c>
    </row>
    <row r="9" spans="1:65" s="25" customFormat="1" ht="14.25" customHeight="1">
      <c r="A9" s="34"/>
      <c r="B9" s="29" t="s">
        <v>19</v>
      </c>
      <c r="C9" s="30">
        <v>26406</v>
      </c>
      <c r="D9" s="30"/>
      <c r="E9" s="30">
        <v>28117</v>
      </c>
      <c r="F9" s="30"/>
      <c r="G9" s="30">
        <v>31107</v>
      </c>
      <c r="H9" s="30"/>
      <c r="I9" s="30">
        <v>34349</v>
      </c>
      <c r="J9" s="30"/>
      <c r="K9" s="30">
        <v>37459</v>
      </c>
      <c r="L9" s="30"/>
      <c r="M9" s="30">
        <v>38715</v>
      </c>
      <c r="N9" s="30"/>
      <c r="O9" s="30">
        <v>38592</v>
      </c>
      <c r="P9" s="30"/>
      <c r="Q9" s="30">
        <v>40793</v>
      </c>
      <c r="R9" s="30"/>
      <c r="S9" s="30">
        <v>41386</v>
      </c>
      <c r="T9" s="30"/>
      <c r="U9" s="30">
        <v>42412</v>
      </c>
      <c r="V9" s="30"/>
      <c r="W9" s="30">
        <v>43132</v>
      </c>
      <c r="X9" s="30"/>
      <c r="Y9" s="30">
        <v>43916</v>
      </c>
      <c r="Z9" s="30"/>
      <c r="AA9" s="30">
        <v>46379</v>
      </c>
      <c r="AB9" s="30"/>
      <c r="AC9" s="30">
        <v>47987</v>
      </c>
      <c r="AD9" s="30"/>
      <c r="AE9" s="30">
        <v>49696</v>
      </c>
      <c r="AF9" s="30"/>
      <c r="AG9" s="30">
        <v>53142</v>
      </c>
      <c r="AH9" s="30"/>
      <c r="AI9" s="30">
        <v>54852</v>
      </c>
      <c r="AJ9" s="31"/>
      <c r="AK9" s="30">
        <v>56574</v>
      </c>
      <c r="AL9" s="31"/>
      <c r="AM9" s="30">
        <v>57989</v>
      </c>
      <c r="AN9" s="30"/>
      <c r="AO9" s="30">
        <v>59532</v>
      </c>
      <c r="AP9" s="31"/>
      <c r="AQ9" s="30">
        <v>61205</v>
      </c>
      <c r="AR9" s="31"/>
      <c r="AS9" s="30">
        <v>64326</v>
      </c>
      <c r="AT9" s="31"/>
      <c r="AU9" s="30">
        <v>67130</v>
      </c>
      <c r="AV9" s="31"/>
      <c r="AW9" s="30">
        <v>70743</v>
      </c>
      <c r="AX9" s="31"/>
      <c r="AY9" s="30">
        <v>71925</v>
      </c>
      <c r="AZ9" s="30">
        <v>74659</v>
      </c>
      <c r="BA9" s="30">
        <v>76599</v>
      </c>
      <c r="BB9" s="30">
        <v>79621</v>
      </c>
      <c r="BC9" s="30">
        <v>82910</v>
      </c>
      <c r="BD9" s="68">
        <v>82723</v>
      </c>
      <c r="BE9" s="68">
        <v>82543.258143939398</v>
      </c>
      <c r="BF9" s="68">
        <v>83938</v>
      </c>
      <c r="BG9" s="68">
        <v>86291</v>
      </c>
      <c r="BH9" s="74">
        <v>90873.299651567941</v>
      </c>
      <c r="BI9" s="31"/>
      <c r="BJ9" s="68">
        <v>88048.525316455693</v>
      </c>
      <c r="BK9" s="68">
        <v>84933.939759036148</v>
      </c>
      <c r="BL9" s="68">
        <v>84162.639498432603</v>
      </c>
      <c r="BM9" s="68">
        <v>82587.448598130839</v>
      </c>
    </row>
    <row r="10" spans="1:65" s="38" customFormat="1" ht="14.25" customHeight="1">
      <c r="A10" s="60"/>
      <c r="B10" s="60" t="s">
        <v>41</v>
      </c>
      <c r="C10" s="35">
        <v>30846</v>
      </c>
      <c r="D10" s="35"/>
      <c r="E10" s="35">
        <v>32662</v>
      </c>
      <c r="F10" s="35"/>
      <c r="G10" s="35">
        <v>36179</v>
      </c>
      <c r="H10" s="35"/>
      <c r="I10" s="35">
        <v>42268</v>
      </c>
      <c r="J10" s="35"/>
      <c r="K10" s="35">
        <v>48055</v>
      </c>
      <c r="L10" s="35"/>
      <c r="M10" s="35">
        <v>49564</v>
      </c>
      <c r="N10" s="35"/>
      <c r="O10" s="35">
        <v>49299</v>
      </c>
      <c r="P10" s="35"/>
      <c r="Q10" s="35">
        <v>51974</v>
      </c>
      <c r="R10" s="35"/>
      <c r="S10" s="35">
        <v>53251</v>
      </c>
      <c r="T10" s="35"/>
      <c r="U10" s="35">
        <v>55284</v>
      </c>
      <c r="V10" s="35"/>
      <c r="W10" s="35">
        <v>57155</v>
      </c>
      <c r="X10" s="35"/>
      <c r="Y10" s="35">
        <v>58174</v>
      </c>
      <c r="Z10" s="35"/>
      <c r="AA10" s="35">
        <v>60745</v>
      </c>
      <c r="AB10" s="35"/>
      <c r="AC10" s="35">
        <v>62813</v>
      </c>
      <c r="AD10" s="35"/>
      <c r="AE10" s="35">
        <v>64298</v>
      </c>
      <c r="AF10" s="35"/>
      <c r="AG10" s="35">
        <v>67635</v>
      </c>
      <c r="AH10" s="35"/>
      <c r="AI10" s="35">
        <v>69864</v>
      </c>
      <c r="AJ10" s="36"/>
      <c r="AK10" s="35">
        <v>71748</v>
      </c>
      <c r="AL10" s="36"/>
      <c r="AM10" s="35">
        <v>65742</v>
      </c>
      <c r="AN10" s="35"/>
      <c r="AO10" s="35">
        <v>67435</v>
      </c>
      <c r="AP10" s="37"/>
      <c r="AQ10" s="35">
        <v>69240</v>
      </c>
      <c r="AR10" s="37"/>
      <c r="AS10" s="35">
        <v>71919</v>
      </c>
      <c r="AT10" s="37"/>
      <c r="AU10" s="35">
        <v>86325</v>
      </c>
      <c r="AW10" s="108">
        <v>90482</v>
      </c>
      <c r="AX10" s="108"/>
      <c r="AY10" s="35">
        <v>90973</v>
      </c>
      <c r="AZ10" s="35">
        <v>93442</v>
      </c>
      <c r="BA10" s="39">
        <v>94235</v>
      </c>
      <c r="BB10" s="40">
        <v>100735</v>
      </c>
      <c r="BC10" s="40">
        <v>103089</v>
      </c>
      <c r="BD10" s="69">
        <v>103207.25069897484</v>
      </c>
      <c r="BE10" s="69">
        <v>106141.28090451755</v>
      </c>
      <c r="BF10" s="69">
        <v>106452</v>
      </c>
      <c r="BG10" s="69">
        <v>108706</v>
      </c>
      <c r="BH10" s="75">
        <v>112537.73996175909</v>
      </c>
      <c r="BI10" s="37"/>
      <c r="BJ10" s="69">
        <v>110234.41118319432</v>
      </c>
      <c r="BK10" s="69">
        <v>107341.78580919035</v>
      </c>
      <c r="BL10" s="69">
        <v>107332.00229257777</v>
      </c>
      <c r="BM10" s="69">
        <v>103418.4595140336</v>
      </c>
    </row>
    <row r="11" spans="1:65" s="16" customFormat="1" ht="23.25" customHeight="1">
      <c r="A11" s="41" t="s">
        <v>2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K11" s="13"/>
      <c r="AM11" s="13"/>
      <c r="AN11" s="13"/>
      <c r="AO11" s="13"/>
      <c r="AY11" s="19"/>
      <c r="AZ11" s="19"/>
      <c r="BA11" s="19"/>
      <c r="BB11" s="19"/>
      <c r="BC11" s="19"/>
      <c r="BD11" s="19"/>
      <c r="BE11" s="19"/>
      <c r="BF11" s="19"/>
      <c r="BG11" s="19"/>
      <c r="BH11" s="71"/>
    </row>
    <row r="12" spans="1:65" s="33" customFormat="1" ht="14.25" customHeight="1">
      <c r="A12" s="22"/>
      <c r="B12" s="23" t="s">
        <v>17</v>
      </c>
      <c r="C12" s="24">
        <v>51902</v>
      </c>
      <c r="D12" s="24"/>
      <c r="E12" s="24">
        <v>54771</v>
      </c>
      <c r="F12" s="24"/>
      <c r="G12" s="24">
        <v>60738</v>
      </c>
      <c r="H12" s="24"/>
      <c r="I12" s="24">
        <v>67329</v>
      </c>
      <c r="J12" s="24"/>
      <c r="K12" s="24">
        <v>73688</v>
      </c>
      <c r="L12" s="24"/>
      <c r="M12" s="24">
        <v>78059</v>
      </c>
      <c r="N12" s="24"/>
      <c r="O12" s="24">
        <v>77726</v>
      </c>
      <c r="P12" s="24"/>
      <c r="Q12" s="24">
        <v>82232</v>
      </c>
      <c r="R12" s="24"/>
      <c r="S12" s="24">
        <v>83191</v>
      </c>
      <c r="T12" s="24"/>
      <c r="U12" s="24">
        <v>84895</v>
      </c>
      <c r="V12" s="24"/>
      <c r="W12" s="24">
        <v>88494</v>
      </c>
      <c r="X12" s="24"/>
      <c r="Y12" s="24">
        <v>90722</v>
      </c>
      <c r="Z12" s="24"/>
      <c r="AA12" s="24">
        <v>93844</v>
      </c>
      <c r="AB12" s="24"/>
      <c r="AC12" s="24">
        <v>96848</v>
      </c>
      <c r="AD12" s="24"/>
      <c r="AE12" s="24">
        <v>101338</v>
      </c>
      <c r="AF12" s="24"/>
      <c r="AG12" s="24">
        <v>104872</v>
      </c>
      <c r="AH12" s="24"/>
      <c r="AI12" s="24">
        <v>107971</v>
      </c>
      <c r="AJ12" s="32"/>
      <c r="AK12" s="24">
        <v>109902</v>
      </c>
      <c r="AL12" s="32"/>
      <c r="AM12" s="24">
        <v>111825</v>
      </c>
      <c r="AN12" s="24"/>
      <c r="AO12" s="24">
        <v>111663</v>
      </c>
      <c r="AP12" s="32"/>
      <c r="AQ12" s="24">
        <v>116257</v>
      </c>
      <c r="AS12" s="24">
        <v>117929</v>
      </c>
      <c r="AU12" s="24">
        <v>123802</v>
      </c>
      <c r="AW12" s="24">
        <v>128686</v>
      </c>
      <c r="AY12" s="24">
        <v>128437</v>
      </c>
      <c r="AZ12" s="24">
        <v>130468</v>
      </c>
      <c r="BA12" s="24">
        <v>131913</v>
      </c>
      <c r="BB12" s="24">
        <v>140004</v>
      </c>
      <c r="BC12" s="24">
        <v>143011</v>
      </c>
      <c r="BD12" s="66">
        <v>144208</v>
      </c>
      <c r="BE12" s="66">
        <v>152071.14998920599</v>
      </c>
      <c r="BF12" s="66">
        <v>153150</v>
      </c>
      <c r="BG12" s="66">
        <v>152674</v>
      </c>
      <c r="BH12" s="72">
        <v>157073.99328790727</v>
      </c>
      <c r="BJ12" s="66">
        <v>153029.09355346736</v>
      </c>
      <c r="BK12" s="66">
        <v>154548.00871958202</v>
      </c>
      <c r="BL12" s="66">
        <v>151706.82314342351</v>
      </c>
      <c r="BM12" s="66">
        <v>146372.82646542802</v>
      </c>
    </row>
    <row r="13" spans="1:65" s="25" customFormat="1" ht="14.25" customHeight="1">
      <c r="B13" s="26" t="s">
        <v>18</v>
      </c>
      <c r="C13" s="27">
        <v>39184</v>
      </c>
      <c r="D13" s="27"/>
      <c r="E13" s="27">
        <v>41008</v>
      </c>
      <c r="F13" s="27"/>
      <c r="G13" s="27">
        <v>45563</v>
      </c>
      <c r="H13" s="27"/>
      <c r="I13" s="27">
        <v>49773</v>
      </c>
      <c r="J13" s="27"/>
      <c r="K13" s="27">
        <v>54623</v>
      </c>
      <c r="L13" s="27"/>
      <c r="M13" s="27">
        <v>57243</v>
      </c>
      <c r="N13" s="27"/>
      <c r="O13" s="27">
        <v>57445</v>
      </c>
      <c r="P13" s="27"/>
      <c r="Q13" s="27">
        <v>60265</v>
      </c>
      <c r="R13" s="27"/>
      <c r="S13" s="27">
        <v>61281</v>
      </c>
      <c r="T13" s="27"/>
      <c r="U13" s="27">
        <v>63728</v>
      </c>
      <c r="V13" s="27"/>
      <c r="W13" s="27">
        <v>65929</v>
      </c>
      <c r="X13" s="27"/>
      <c r="Y13" s="27">
        <v>66772</v>
      </c>
      <c r="Z13" s="27"/>
      <c r="AA13" s="27">
        <v>68959</v>
      </c>
      <c r="AB13" s="27"/>
      <c r="AC13" s="27">
        <v>71353</v>
      </c>
      <c r="AD13" s="27"/>
      <c r="AE13" s="27">
        <v>72667</v>
      </c>
      <c r="AF13" s="27"/>
      <c r="AG13" s="27">
        <v>75437</v>
      </c>
      <c r="AH13" s="27"/>
      <c r="AI13" s="27">
        <v>77728</v>
      </c>
      <c r="AK13" s="27">
        <v>80089</v>
      </c>
      <c r="AM13" s="27">
        <v>83301</v>
      </c>
      <c r="AN13" s="27"/>
      <c r="AO13" s="27">
        <v>84732</v>
      </c>
      <c r="AQ13" s="27">
        <v>86683</v>
      </c>
      <c r="AS13" s="27">
        <v>82153</v>
      </c>
      <c r="AU13" s="27">
        <v>93723</v>
      </c>
      <c r="AW13" s="27">
        <v>90442</v>
      </c>
      <c r="AY13" s="27">
        <v>88629</v>
      </c>
      <c r="AZ13" s="27">
        <v>90791</v>
      </c>
      <c r="BA13" s="27">
        <v>93927</v>
      </c>
      <c r="BB13" s="27">
        <v>101785</v>
      </c>
      <c r="BC13" s="27">
        <v>106773</v>
      </c>
      <c r="BD13" s="67">
        <v>108419</v>
      </c>
      <c r="BE13" s="67">
        <v>121552.21153846153</v>
      </c>
      <c r="BF13" s="67">
        <v>119654</v>
      </c>
      <c r="BG13" s="67">
        <v>125917</v>
      </c>
      <c r="BH13" s="73">
        <v>126156.55</v>
      </c>
      <c r="BJ13" s="67">
        <v>129182.36242722748</v>
      </c>
      <c r="BK13" s="67">
        <v>118890.6</v>
      </c>
      <c r="BL13" s="67">
        <v>115047.88461538461</v>
      </c>
      <c r="BM13" s="67">
        <v>108483.57627118644</v>
      </c>
    </row>
    <row r="14" spans="1:65" s="25" customFormat="1" ht="14.25" customHeight="1">
      <c r="A14" s="34"/>
      <c r="B14" s="29" t="s">
        <v>19</v>
      </c>
      <c r="C14" s="30">
        <v>33301</v>
      </c>
      <c r="D14" s="30"/>
      <c r="E14" s="30">
        <v>34014</v>
      </c>
      <c r="F14" s="30"/>
      <c r="G14" s="30">
        <v>38145</v>
      </c>
      <c r="H14" s="30"/>
      <c r="I14" s="30">
        <v>42500</v>
      </c>
      <c r="J14" s="30"/>
      <c r="K14" s="30">
        <v>47379</v>
      </c>
      <c r="L14" s="30"/>
      <c r="M14" s="30">
        <v>49232</v>
      </c>
      <c r="N14" s="30"/>
      <c r="O14" s="30">
        <v>48995</v>
      </c>
      <c r="P14" s="30"/>
      <c r="Q14" s="30">
        <v>51031</v>
      </c>
      <c r="R14" s="30"/>
      <c r="S14" s="30">
        <v>50214</v>
      </c>
      <c r="T14" s="30"/>
      <c r="U14" s="30">
        <v>51104</v>
      </c>
      <c r="V14" s="30"/>
      <c r="W14" s="30">
        <v>51878</v>
      </c>
      <c r="X14" s="30"/>
      <c r="Y14" s="30">
        <v>55049</v>
      </c>
      <c r="Z14" s="30"/>
      <c r="AA14" s="30">
        <v>57004</v>
      </c>
      <c r="AB14" s="30"/>
      <c r="AC14" s="30">
        <v>58274</v>
      </c>
      <c r="AD14" s="30"/>
      <c r="AE14" s="30">
        <v>60353</v>
      </c>
      <c r="AF14" s="30"/>
      <c r="AG14" s="30">
        <v>66310</v>
      </c>
      <c r="AH14" s="30"/>
      <c r="AI14" s="30">
        <v>68230</v>
      </c>
      <c r="AJ14" s="34"/>
      <c r="AK14" s="30">
        <v>66990</v>
      </c>
      <c r="AL14" s="34"/>
      <c r="AM14" s="30">
        <v>70836</v>
      </c>
      <c r="AN14" s="30"/>
      <c r="AO14" s="30">
        <v>72354</v>
      </c>
      <c r="AP14" s="34"/>
      <c r="AQ14" s="30">
        <v>76997</v>
      </c>
      <c r="AR14" s="34"/>
      <c r="AS14" s="30">
        <v>73450</v>
      </c>
      <c r="AT14" s="34"/>
      <c r="AU14" s="30">
        <v>84820</v>
      </c>
      <c r="AV14" s="34"/>
      <c r="AW14" s="30">
        <v>82442</v>
      </c>
      <c r="AX14" s="34"/>
      <c r="AY14" s="30">
        <v>82503</v>
      </c>
      <c r="AZ14" s="30">
        <v>86845</v>
      </c>
      <c r="BA14" s="30">
        <v>88578</v>
      </c>
      <c r="BB14" s="30">
        <v>101426</v>
      </c>
      <c r="BC14" s="30">
        <v>105633</v>
      </c>
      <c r="BD14" s="68">
        <v>106993</v>
      </c>
      <c r="BE14" s="68">
        <v>102545.47376275253</v>
      </c>
      <c r="BF14" s="68">
        <v>101851</v>
      </c>
      <c r="BG14" s="68">
        <v>105978</v>
      </c>
      <c r="BH14" s="74">
        <v>115100.70454545454</v>
      </c>
      <c r="BI14" s="34"/>
      <c r="BJ14" s="68">
        <v>110014.86363636363</v>
      </c>
      <c r="BK14" s="68">
        <v>108594.28316441321</v>
      </c>
      <c r="BL14" s="68">
        <v>107727.64005699714</v>
      </c>
      <c r="BM14" s="68">
        <v>106943.37531710371</v>
      </c>
    </row>
    <row r="15" spans="1:65" s="38" customFormat="1" ht="14.25" customHeight="1">
      <c r="A15" s="60"/>
      <c r="B15" s="60" t="s">
        <v>42</v>
      </c>
      <c r="C15" s="35">
        <v>45227</v>
      </c>
      <c r="D15" s="35"/>
      <c r="E15" s="35">
        <v>47752</v>
      </c>
      <c r="F15" s="35"/>
      <c r="G15" s="35">
        <v>53126</v>
      </c>
      <c r="H15" s="35"/>
      <c r="I15" s="35">
        <v>59227</v>
      </c>
      <c r="J15" s="35"/>
      <c r="K15" s="35">
        <v>64166</v>
      </c>
      <c r="L15" s="35"/>
      <c r="M15" s="35">
        <v>66997</v>
      </c>
      <c r="N15" s="35"/>
      <c r="O15" s="35">
        <v>67869</v>
      </c>
      <c r="P15" s="35"/>
      <c r="Q15" s="35">
        <v>71757</v>
      </c>
      <c r="R15" s="35"/>
      <c r="S15" s="35">
        <v>72636</v>
      </c>
      <c r="T15" s="35"/>
      <c r="U15" s="35">
        <v>74078</v>
      </c>
      <c r="V15" s="35"/>
      <c r="W15" s="35">
        <v>78879</v>
      </c>
      <c r="X15" s="35"/>
      <c r="Y15" s="35">
        <v>80985</v>
      </c>
      <c r="Z15" s="35"/>
      <c r="AA15" s="35">
        <v>83953</v>
      </c>
      <c r="AB15" s="35"/>
      <c r="AC15" s="35">
        <v>86539</v>
      </c>
      <c r="AD15" s="35"/>
      <c r="AE15" s="35">
        <v>88595</v>
      </c>
      <c r="AF15" s="35"/>
      <c r="AG15" s="35">
        <v>92788</v>
      </c>
      <c r="AH15" s="35"/>
      <c r="AI15" s="35">
        <v>95342</v>
      </c>
      <c r="AK15" s="35">
        <v>92395</v>
      </c>
      <c r="AM15" s="35">
        <v>93428</v>
      </c>
      <c r="AN15" s="35"/>
      <c r="AO15" s="35">
        <v>92872</v>
      </c>
      <c r="AQ15" s="35">
        <v>95964</v>
      </c>
      <c r="AS15" s="35">
        <v>95293</v>
      </c>
      <c r="AU15" s="108">
        <v>106429</v>
      </c>
      <c r="AV15" s="108"/>
      <c r="AW15" s="108">
        <v>105596</v>
      </c>
      <c r="AX15" s="108"/>
      <c r="AY15" s="35">
        <v>111650</v>
      </c>
      <c r="AZ15" s="35">
        <v>114504</v>
      </c>
      <c r="BA15" s="39">
        <v>115760</v>
      </c>
      <c r="BB15" s="40">
        <v>124697</v>
      </c>
      <c r="BC15" s="40">
        <v>128197</v>
      </c>
      <c r="BD15" s="69">
        <v>128900.09387755101</v>
      </c>
      <c r="BE15" s="69">
        <v>134861.2274823378</v>
      </c>
      <c r="BF15" s="69">
        <v>132786</v>
      </c>
      <c r="BG15" s="69">
        <v>134296</v>
      </c>
      <c r="BH15" s="75">
        <v>142529.07613609495</v>
      </c>
      <c r="BJ15" s="69">
        <v>140002.1491124813</v>
      </c>
      <c r="BK15" s="69">
        <v>138544.01342089154</v>
      </c>
      <c r="BL15" s="69">
        <v>135351.34920804764</v>
      </c>
      <c r="BM15" s="69">
        <v>130555.55883150938</v>
      </c>
    </row>
    <row r="16" spans="1:65" s="16" customFormat="1" ht="23.25" customHeight="1">
      <c r="A16" s="41" t="s">
        <v>40</v>
      </c>
      <c r="B16" s="1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1"/>
      <c r="AF16" s="21"/>
      <c r="AG16" s="21"/>
      <c r="AH16" s="21"/>
      <c r="AI16" s="21"/>
      <c r="AK16" s="21"/>
      <c r="AM16" s="20"/>
      <c r="AN16" s="20"/>
      <c r="AO16" s="20"/>
      <c r="AQ16" s="20"/>
      <c r="AS16" s="20"/>
      <c r="AU16" s="20"/>
      <c r="AW16" s="20"/>
      <c r="AY16" s="20"/>
      <c r="AZ16" s="20"/>
      <c r="BA16" s="20"/>
      <c r="BB16" s="20"/>
      <c r="BC16" s="20"/>
      <c r="BD16" s="70"/>
      <c r="BE16" s="70"/>
      <c r="BF16" s="70"/>
      <c r="BG16" s="70"/>
      <c r="BH16" s="76"/>
    </row>
    <row r="17" spans="1:65" s="33" customFormat="1" ht="14.25" customHeight="1">
      <c r="A17" s="22"/>
      <c r="B17" s="23" t="s">
        <v>17</v>
      </c>
      <c r="C17" s="24">
        <v>41332</v>
      </c>
      <c r="D17" s="24"/>
      <c r="E17" s="24">
        <v>43452</v>
      </c>
      <c r="F17" s="24"/>
      <c r="G17" s="24">
        <v>48356</v>
      </c>
      <c r="H17" s="24"/>
      <c r="I17" s="24">
        <v>54087</v>
      </c>
      <c r="J17" s="24"/>
      <c r="K17" s="24">
        <v>60249</v>
      </c>
      <c r="L17" s="24"/>
      <c r="M17" s="24">
        <v>63724</v>
      </c>
      <c r="N17" s="24"/>
      <c r="O17" s="24">
        <v>63589</v>
      </c>
      <c r="P17" s="24"/>
      <c r="Q17" s="24">
        <v>67266</v>
      </c>
      <c r="R17" s="24"/>
      <c r="S17" s="24">
        <v>68357</v>
      </c>
      <c r="T17" s="24"/>
      <c r="U17" s="24">
        <v>70197</v>
      </c>
      <c r="V17" s="24"/>
      <c r="W17" s="24">
        <v>72475</v>
      </c>
      <c r="X17" s="24"/>
      <c r="Y17" s="24">
        <v>74040</v>
      </c>
      <c r="Z17" s="24"/>
      <c r="AA17" s="24">
        <v>77021</v>
      </c>
      <c r="AB17" s="24"/>
      <c r="AC17" s="24">
        <v>79406</v>
      </c>
      <c r="AD17" s="24"/>
      <c r="AE17" s="24">
        <v>83180</v>
      </c>
      <c r="AF17" s="24"/>
      <c r="AG17" s="24">
        <v>85702</v>
      </c>
      <c r="AH17" s="24"/>
      <c r="AI17" s="24">
        <v>88196</v>
      </c>
      <c r="AJ17" s="32"/>
      <c r="AK17" s="24">
        <v>90587</v>
      </c>
      <c r="AL17" s="32"/>
      <c r="AM17" s="24">
        <v>93054</v>
      </c>
      <c r="AN17" s="24"/>
      <c r="AO17" s="24">
        <v>94039</v>
      </c>
      <c r="AP17" s="32"/>
      <c r="AQ17" s="24">
        <v>97535</v>
      </c>
      <c r="AR17" s="32"/>
      <c r="AS17" s="24">
        <v>100617</v>
      </c>
      <c r="AT17" s="32"/>
      <c r="AU17" s="24">
        <v>107211.73507472119</v>
      </c>
      <c r="AV17" s="32"/>
      <c r="AW17" s="24">
        <v>111970</v>
      </c>
      <c r="AX17" s="32"/>
      <c r="AY17" s="24">
        <v>111261</v>
      </c>
      <c r="AZ17" s="24">
        <v>113914</v>
      </c>
      <c r="BA17" s="24">
        <v>114695</v>
      </c>
      <c r="BB17" s="24">
        <v>122702</v>
      </c>
      <c r="BC17" s="24">
        <v>125625.33192581261</v>
      </c>
      <c r="BD17" s="66">
        <v>126535.00826356471</v>
      </c>
      <c r="BE17" s="66">
        <v>135884.43035180354</v>
      </c>
      <c r="BF17" s="66">
        <v>131934</v>
      </c>
      <c r="BG17" s="66">
        <v>133756.48649642151</v>
      </c>
      <c r="BH17" s="72">
        <v>142796.127128455</v>
      </c>
      <c r="BJ17" s="66">
        <v>140778.91898091001</v>
      </c>
      <c r="BK17" s="66">
        <v>139457.89823809409</v>
      </c>
      <c r="BL17" s="66">
        <v>139293.35411520206</v>
      </c>
      <c r="BM17" s="66">
        <v>134527.24542264696</v>
      </c>
    </row>
    <row r="18" spans="1:65" s="33" customFormat="1" ht="14.25" customHeight="1">
      <c r="A18" s="22"/>
      <c r="B18" s="26" t="s">
        <v>18</v>
      </c>
      <c r="C18" s="27">
        <v>31165</v>
      </c>
      <c r="D18" s="27"/>
      <c r="E18" s="27">
        <v>32785</v>
      </c>
      <c r="F18" s="27"/>
      <c r="G18" s="27">
        <v>36358</v>
      </c>
      <c r="H18" s="27"/>
      <c r="I18" s="27">
        <v>40390</v>
      </c>
      <c r="J18" s="27"/>
      <c r="K18" s="27">
        <v>44653</v>
      </c>
      <c r="L18" s="27"/>
      <c r="M18" s="27">
        <v>47192</v>
      </c>
      <c r="N18" s="27"/>
      <c r="O18" s="27">
        <v>47102</v>
      </c>
      <c r="P18" s="27"/>
      <c r="Q18" s="27">
        <v>49748</v>
      </c>
      <c r="R18" s="27"/>
      <c r="S18" s="27">
        <v>50557</v>
      </c>
      <c r="T18" s="27"/>
      <c r="U18" s="27">
        <v>51802</v>
      </c>
      <c r="V18" s="27"/>
      <c r="W18" s="27">
        <v>53706</v>
      </c>
      <c r="X18" s="27"/>
      <c r="Y18" s="27">
        <v>54551</v>
      </c>
      <c r="Z18" s="27"/>
      <c r="AA18" s="27">
        <v>56981</v>
      </c>
      <c r="AB18" s="27"/>
      <c r="AC18" s="27">
        <v>59425</v>
      </c>
      <c r="AD18" s="27"/>
      <c r="AE18" s="27">
        <v>62131</v>
      </c>
      <c r="AF18" s="27"/>
      <c r="AG18" s="27">
        <v>63442</v>
      </c>
      <c r="AH18" s="27"/>
      <c r="AI18" s="27">
        <v>65771</v>
      </c>
      <c r="AJ18" s="28"/>
      <c r="AK18" s="27">
        <v>67444</v>
      </c>
      <c r="AL18" s="28"/>
      <c r="AM18" s="27">
        <v>69335</v>
      </c>
      <c r="AN18" s="27"/>
      <c r="AO18" s="27">
        <v>70662</v>
      </c>
      <c r="AP18" s="28"/>
      <c r="AQ18" s="27">
        <v>71989</v>
      </c>
      <c r="AR18" s="28"/>
      <c r="AS18" s="27">
        <v>72366</v>
      </c>
      <c r="AT18" s="28"/>
      <c r="AU18" s="27">
        <v>78354.656855549998</v>
      </c>
      <c r="AV18" s="28"/>
      <c r="AW18" s="27">
        <v>81161</v>
      </c>
      <c r="AX18" s="28"/>
      <c r="AY18" s="27">
        <v>80708</v>
      </c>
      <c r="AZ18" s="27">
        <v>81240</v>
      </c>
      <c r="BA18" s="27">
        <v>81711</v>
      </c>
      <c r="BB18" s="27">
        <v>87733</v>
      </c>
      <c r="BC18" s="27">
        <v>90601.495255491609</v>
      </c>
      <c r="BD18" s="67">
        <v>92182.558029358683</v>
      </c>
      <c r="BE18" s="67">
        <v>97840.576751792687</v>
      </c>
      <c r="BF18" s="67">
        <v>98351</v>
      </c>
      <c r="BG18" s="67">
        <v>100740.62694063608</v>
      </c>
      <c r="BH18" s="73">
        <v>102933.11508951406</v>
      </c>
      <c r="BI18" s="28"/>
      <c r="BJ18" s="67">
        <v>103912.82744155476</v>
      </c>
      <c r="BK18" s="67">
        <v>100759.27543424317</v>
      </c>
      <c r="BL18" s="67">
        <v>99472.678921568629</v>
      </c>
      <c r="BM18" s="67">
        <v>94668.316279069768</v>
      </c>
    </row>
    <row r="19" spans="1:65" s="33" customFormat="1" ht="14.25" customHeight="1">
      <c r="A19" s="57"/>
      <c r="B19" s="29" t="s">
        <v>19</v>
      </c>
      <c r="C19" s="30">
        <v>26721</v>
      </c>
      <c r="D19" s="30"/>
      <c r="E19" s="30">
        <v>28046</v>
      </c>
      <c r="F19" s="30"/>
      <c r="G19" s="30">
        <v>31143</v>
      </c>
      <c r="H19" s="30"/>
      <c r="I19" s="30">
        <v>34443</v>
      </c>
      <c r="J19" s="30"/>
      <c r="K19" s="30">
        <v>37721</v>
      </c>
      <c r="L19" s="30"/>
      <c r="M19" s="30">
        <v>38977</v>
      </c>
      <c r="N19" s="30"/>
      <c r="O19" s="30">
        <v>38794</v>
      </c>
      <c r="P19" s="30"/>
      <c r="Q19" s="30">
        <v>40847</v>
      </c>
      <c r="R19" s="30"/>
      <c r="S19" s="30">
        <v>41397</v>
      </c>
      <c r="T19" s="30"/>
      <c r="U19" s="30">
        <v>42340</v>
      </c>
      <c r="V19" s="30"/>
      <c r="W19" s="30">
        <v>43021</v>
      </c>
      <c r="X19" s="30"/>
      <c r="Y19" s="30">
        <v>44112</v>
      </c>
      <c r="Z19" s="30"/>
      <c r="AA19" s="30">
        <v>46416</v>
      </c>
      <c r="AB19" s="30"/>
      <c r="AC19" s="30">
        <v>47877</v>
      </c>
      <c r="AD19" s="30"/>
      <c r="AE19" s="30">
        <v>50744</v>
      </c>
      <c r="AF19" s="30"/>
      <c r="AG19" s="30">
        <v>53293</v>
      </c>
      <c r="AH19" s="30"/>
      <c r="AI19" s="30">
        <v>54973</v>
      </c>
      <c r="AJ19" s="31"/>
      <c r="AK19" s="30">
        <v>56337</v>
      </c>
      <c r="AL19" s="31"/>
      <c r="AM19" s="30">
        <v>57985</v>
      </c>
      <c r="AN19" s="30"/>
      <c r="AO19" s="30">
        <v>59488</v>
      </c>
      <c r="AP19" s="31"/>
      <c r="AQ19" s="30">
        <v>61420</v>
      </c>
      <c r="AR19" s="31"/>
      <c r="AS19" s="30">
        <v>63797</v>
      </c>
      <c r="AT19" s="31"/>
      <c r="AU19" s="30">
        <v>67338.802540952383</v>
      </c>
      <c r="AV19" s="31"/>
      <c r="AW19" s="30">
        <v>70335</v>
      </c>
      <c r="AX19" s="31"/>
      <c r="AY19" s="30">
        <v>71329</v>
      </c>
      <c r="AZ19" s="30">
        <v>74181</v>
      </c>
      <c r="BA19" s="30">
        <v>76072</v>
      </c>
      <c r="BB19" s="30">
        <v>80033</v>
      </c>
      <c r="BC19" s="30">
        <v>83294.474179935685</v>
      </c>
      <c r="BD19" s="68">
        <v>83318.450476098893</v>
      </c>
      <c r="BE19" s="68">
        <v>82888.39498386746</v>
      </c>
      <c r="BF19" s="68">
        <v>83867</v>
      </c>
      <c r="BG19" s="68">
        <v>86363.355883559343</v>
      </c>
      <c r="BH19" s="74">
        <v>94093.861027190331</v>
      </c>
      <c r="BI19" s="31"/>
      <c r="BJ19" s="68">
        <v>90733.3</v>
      </c>
      <c r="BK19" s="68">
        <v>87590.983670869929</v>
      </c>
      <c r="BL19" s="68">
        <v>87355.729005013171</v>
      </c>
      <c r="BM19" s="68">
        <v>85640.23505336995</v>
      </c>
    </row>
    <row r="20" spans="1:65" s="38" customFormat="1" ht="14.25" customHeight="1">
      <c r="A20" s="109" t="s">
        <v>49</v>
      </c>
      <c r="B20" s="109"/>
      <c r="C20" s="35">
        <v>33701</v>
      </c>
      <c r="D20" s="35"/>
      <c r="E20" s="35">
        <v>35590</v>
      </c>
      <c r="F20" s="35"/>
      <c r="G20" s="35">
        <v>39485</v>
      </c>
      <c r="H20" s="35"/>
      <c r="I20" s="35">
        <v>44921</v>
      </c>
      <c r="J20" s="35"/>
      <c r="K20" s="35">
        <v>49743</v>
      </c>
      <c r="L20" s="35"/>
      <c r="M20" s="35">
        <v>51437</v>
      </c>
      <c r="N20" s="35"/>
      <c r="O20" s="35">
        <v>51431</v>
      </c>
      <c r="P20" s="35"/>
      <c r="Q20" s="35">
        <v>54129</v>
      </c>
      <c r="R20" s="35"/>
      <c r="S20" s="35">
        <v>55296</v>
      </c>
      <c r="T20" s="35"/>
      <c r="U20" s="35">
        <v>57041</v>
      </c>
      <c r="V20" s="35"/>
      <c r="W20" s="35">
        <v>59606</v>
      </c>
      <c r="X20" s="35"/>
      <c r="Y20" s="35">
        <v>60828</v>
      </c>
      <c r="Z20" s="35"/>
      <c r="AA20" s="35">
        <v>63257</v>
      </c>
      <c r="AB20" s="35"/>
      <c r="AC20" s="35">
        <v>65224</v>
      </c>
      <c r="AD20" s="35"/>
      <c r="AE20" s="35">
        <v>68374</v>
      </c>
      <c r="AF20" s="35"/>
      <c r="AG20" s="35">
        <v>70129</v>
      </c>
      <c r="AH20" s="35"/>
      <c r="AI20" s="35">
        <v>72279</v>
      </c>
      <c r="AK20" s="35">
        <v>72889</v>
      </c>
      <c r="AM20" s="35">
        <v>74654</v>
      </c>
      <c r="AN20" s="35"/>
      <c r="AO20" s="35">
        <v>75728</v>
      </c>
      <c r="AQ20" s="35">
        <v>78126</v>
      </c>
      <c r="AS20" s="35">
        <v>80100</v>
      </c>
      <c r="AU20" s="35">
        <v>86516</v>
      </c>
      <c r="AW20" s="108">
        <v>89418</v>
      </c>
      <c r="AX20" s="108"/>
      <c r="AY20" s="35">
        <v>91065</v>
      </c>
      <c r="AZ20" s="35">
        <v>93499</v>
      </c>
      <c r="BA20" s="39">
        <v>94347</v>
      </c>
      <c r="BB20" s="40">
        <v>101008</v>
      </c>
      <c r="BC20" s="40">
        <v>103427</v>
      </c>
      <c r="BD20" s="69">
        <v>103626.65577248862</v>
      </c>
      <c r="BE20" s="69">
        <v>109125</v>
      </c>
      <c r="BF20" s="69">
        <v>106900</v>
      </c>
      <c r="BG20" s="69">
        <v>108999</v>
      </c>
      <c r="BH20" s="75">
        <v>117591.92380035939</v>
      </c>
      <c r="BJ20" s="69">
        <v>115351.81202445317</v>
      </c>
      <c r="BK20" s="69">
        <v>112846.66550950569</v>
      </c>
      <c r="BL20" s="69">
        <v>112627.82765084803</v>
      </c>
      <c r="BM20" s="69">
        <v>108560.6485778928</v>
      </c>
    </row>
    <row r="21" spans="1:65" s="10" customFormat="1" ht="13.5" customHeight="1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1"/>
      <c r="AF21" s="11"/>
      <c r="AG21" s="11"/>
      <c r="AH21" s="11"/>
      <c r="AI21" s="11"/>
      <c r="AK21" s="11"/>
      <c r="AM21" s="9"/>
      <c r="AN21" s="9"/>
      <c r="AO21" s="9"/>
      <c r="BH21" s="77"/>
    </row>
    <row r="22" spans="1:65" s="51" customFormat="1" ht="16.5" customHeight="1">
      <c r="A22" s="62" t="s">
        <v>46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H22" s="78"/>
    </row>
    <row r="23" spans="1:65" s="51" customFormat="1" ht="16.5" customHeight="1">
      <c r="A23" s="59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BH23" s="78"/>
    </row>
    <row r="24" spans="1:65" ht="12.75" customHeight="1">
      <c r="A24"/>
      <c r="B24"/>
      <c r="C24" s="3"/>
      <c r="D24" s="3"/>
      <c r="E24" s="3"/>
      <c r="F24" s="3"/>
      <c r="G24" s="3"/>
      <c r="H24" s="3"/>
      <c r="I24" s="3"/>
      <c r="J24" s="3"/>
    </row>
    <row r="25" spans="1:65" ht="12.75" customHeight="1">
      <c r="A25"/>
      <c r="B25"/>
      <c r="C25" s="3"/>
      <c r="D25" s="3"/>
      <c r="E25" s="3"/>
      <c r="F25" s="3"/>
      <c r="G25" s="3"/>
      <c r="H25" s="3"/>
      <c r="I25" s="3"/>
      <c r="J25" s="3"/>
    </row>
    <row r="26" spans="1:65" ht="12.75" customHeight="1">
      <c r="BI26" s="65"/>
    </row>
    <row r="27" spans="1:65" ht="12.75" customHeight="1"/>
    <row r="28" spans="1:65" ht="12.75" customHeight="1"/>
    <row r="29" spans="1:65" ht="12.75" customHeight="1"/>
    <row r="30" spans="1:65" s="1" customFormat="1" ht="12.75" customHeight="1">
      <c r="C30" s="2"/>
      <c r="D30" s="2"/>
      <c r="E30" s="2"/>
      <c r="F30" s="2"/>
      <c r="G30" s="2"/>
      <c r="H30" s="2"/>
      <c r="I30" s="2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5" s="1" customFormat="1" ht="12.75" customHeight="1">
      <c r="C31" s="2"/>
      <c r="D31" s="2"/>
      <c r="E31" s="2"/>
      <c r="F31" s="2"/>
      <c r="G31" s="2"/>
      <c r="H31" s="2"/>
      <c r="I31" s="2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1:65" s="1" customFormat="1" ht="12.75" customHeight="1"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1:65" s="1" customFormat="1" ht="12.75" customHeight="1">
      <c r="C33" s="2"/>
      <c r="D33" s="2"/>
      <c r="E33" s="2"/>
      <c r="F33" s="2"/>
      <c r="G33" s="2"/>
      <c r="H33" s="2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1:65" s="1" customFormat="1" ht="12.75" customHeight="1">
      <c r="C34" s="2"/>
      <c r="D34" s="2"/>
      <c r="E34" s="2"/>
      <c r="F34" s="2"/>
      <c r="G34" s="2"/>
      <c r="H34" s="2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1:65" s="1" customFormat="1" ht="12.75" customHeight="1">
      <c r="C35" s="2"/>
      <c r="D35" s="2"/>
      <c r="E35" s="2"/>
      <c r="F35" s="2"/>
      <c r="G35" s="2"/>
      <c r="H35" s="2"/>
      <c r="I35" s="2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1:65" s="1" customFormat="1" ht="12.75" customHeight="1"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1:65" s="1" customFormat="1" ht="12.75" customHeight="1">
      <c r="C37" s="2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1:65" s="1" customFormat="1" ht="12.75" customHeight="1">
      <c r="C38" s="2"/>
      <c r="D38" s="2"/>
      <c r="E38" s="2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1:65" s="1" customFormat="1" ht="12.75" customHeight="1">
      <c r="C39" s="2"/>
      <c r="D39" s="2"/>
      <c r="E39" s="2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 s="1" customFormat="1" ht="12.75" customHeight="1">
      <c r="C40" s="2"/>
      <c r="D40" s="2"/>
      <c r="E40" s="2"/>
      <c r="F40" s="2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s="1" customFormat="1" ht="12.75" customHeight="1"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</row>
    <row r="42" spans="1:65" s="1" customFormat="1" ht="12.75" customHeight="1">
      <c r="C42" s="2"/>
      <c r="D42" s="2"/>
      <c r="E42" s="2"/>
      <c r="F42" s="2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</row>
    <row r="43" spans="1:65" s="1" customFormat="1" ht="12.75" customHeight="1">
      <c r="C43" s="2"/>
      <c r="D43" s="2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1:65" s="1" customFormat="1" ht="12.75" customHeight="1"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</row>
    <row r="45" spans="1:65" s="1" customFormat="1" ht="12.75" customHeight="1"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</row>
    <row r="46" spans="1:65" ht="12.75" customHeight="1"/>
    <row r="47" spans="1:65" s="44" customFormat="1" ht="15" customHeight="1">
      <c r="A47" s="61" t="s">
        <v>45</v>
      </c>
      <c r="B47" s="6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</row>
    <row r="48" spans="1:65" s="45" customFormat="1" ht="15" customHeight="1">
      <c r="A48" s="61" t="s">
        <v>47</v>
      </c>
      <c r="B48" s="6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</row>
  </sheetData>
  <mergeCells count="29">
    <mergeCell ref="Y5:Z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W5:AX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10:AX10"/>
    <mergeCell ref="AU15:AV15"/>
    <mergeCell ref="AW15:AX15"/>
    <mergeCell ref="A20:B20"/>
    <mergeCell ref="AW20:AX20"/>
  </mergeCells>
  <pageMargins left="0.7" right="0.7" top="0.75" bottom="0.75" header="0.3" footer="0.3"/>
  <pageSetup scale="89" orientation="portrait" horizontalDpi="1200" verticalDpi="1200" r:id="rId1"/>
  <headerFooter alignWithMargins="0">
    <oddFooter xml:space="preserve">&amp;R&amp;8
&amp;10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"/>
  <sheetViews>
    <sheetView workbookViewId="0">
      <selection activeCell="D28" sqref="D28:D31"/>
    </sheetView>
  </sheetViews>
  <sheetFormatPr defaultRowHeight="12.75"/>
  <cols>
    <col min="1" max="1" width="20.28515625" customWidth="1"/>
    <col min="2" max="6" width="11.5703125" customWidth="1"/>
  </cols>
  <sheetData>
    <row r="2" spans="1:6">
      <c r="B2" s="64">
        <v>2015</v>
      </c>
      <c r="C2" s="64">
        <v>2016</v>
      </c>
      <c r="D2" s="64">
        <v>2017</v>
      </c>
      <c r="E2" s="64">
        <v>2018</v>
      </c>
      <c r="F2" s="64">
        <v>2019</v>
      </c>
    </row>
    <row r="3" spans="1:6">
      <c r="A3" s="64" t="s">
        <v>17</v>
      </c>
      <c r="B3" s="58">
        <v>125625.33192581261</v>
      </c>
      <c r="C3" s="58">
        <v>135884.43035180354</v>
      </c>
      <c r="D3" s="58">
        <v>131934</v>
      </c>
      <c r="E3" s="58">
        <v>133756.48649642151</v>
      </c>
      <c r="F3" s="58">
        <v>129660.90479885969</v>
      </c>
    </row>
    <row r="4" spans="1:6">
      <c r="A4" s="64" t="s">
        <v>18</v>
      </c>
      <c r="B4" s="58">
        <v>90601.495255491609</v>
      </c>
      <c r="C4" s="58">
        <v>97840.576751792687</v>
      </c>
      <c r="D4" s="58">
        <v>98351</v>
      </c>
      <c r="E4" s="58">
        <v>100740.62694063608</v>
      </c>
      <c r="F4" s="58">
        <v>88059.554522783888</v>
      </c>
    </row>
    <row r="5" spans="1:6">
      <c r="A5" s="64" t="s">
        <v>19</v>
      </c>
      <c r="B5" s="58">
        <v>83294.474179935685</v>
      </c>
      <c r="C5" s="58">
        <v>82888.39498386746</v>
      </c>
      <c r="D5" s="58">
        <v>83867</v>
      </c>
      <c r="E5" s="58">
        <v>86363.355883559343</v>
      </c>
      <c r="F5" s="58">
        <v>79649.985574305916</v>
      </c>
    </row>
    <row r="6" spans="1:6">
      <c r="A6" s="64" t="s">
        <v>33</v>
      </c>
      <c r="B6" s="58">
        <v>103427</v>
      </c>
      <c r="C6" s="58">
        <v>109125</v>
      </c>
      <c r="D6" s="58">
        <v>106900</v>
      </c>
      <c r="E6" s="58">
        <v>108999</v>
      </c>
      <c r="F6" s="58">
        <v>104156.10076394198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Tenure-Track Faculty Sal. FINAL</vt:lpstr>
      <vt:lpstr>How to Notes</vt:lpstr>
      <vt:lpstr>Data for Chart (2)</vt:lpstr>
      <vt:lpstr>Faculty Salaries</vt:lpstr>
      <vt:lpstr>Data for Chart</vt:lpstr>
      <vt:lpstr>'Faculty Salaries'!Print_Area</vt:lpstr>
      <vt:lpstr>'Tenure-Track Faculty Sal.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2020-03-09T20:20:35Z</cp:lastPrinted>
  <dcterms:created xsi:type="dcterms:W3CDTF">1998-12-10T02:26:36Z</dcterms:created>
  <dcterms:modified xsi:type="dcterms:W3CDTF">2025-04-28T19:26:21Z</dcterms:modified>
</cp:coreProperties>
</file>