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9FB595EF-BC96-4A4D-A82A-938ADE7CAB0D}" xr6:coauthVersionLast="47" xr6:coauthVersionMax="47" xr10:uidLastSave="{00000000-0000-0000-0000-000000000000}"/>
  <bookViews>
    <workbookView xWindow="29925" yWindow="1125" windowWidth="18720" windowHeight="15915" xr2:uid="{00000000-000D-0000-FFFF-FFFF00000000}"/>
  </bookViews>
  <sheets>
    <sheet name="Distance Education" sheetId="1" r:id="rId1"/>
    <sheet name="Data for Chart" sheetId="3" state="hidden" r:id="rId2"/>
    <sheet name="Sheet1" sheetId="2" state="hidden" r:id="rId3"/>
  </sheets>
  <definedNames>
    <definedName name="_xlnm.Print_Area" localSheetId="0">'Distance Education'!$A$1:$AD$52</definedName>
    <definedName name="_xlnm.Print_Titles" localSheetId="0">'Distance Education'!$1:$3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7" i="1" l="1"/>
  <c r="AB17" i="1"/>
  <c r="AA17" i="1" l="1"/>
  <c r="Z17" i="1" l="1"/>
  <c r="AD17" i="1" l="1"/>
  <c r="X17" i="1" l="1"/>
  <c r="W17" i="1" l="1"/>
  <c r="V17" i="1"/>
  <c r="U17" i="1"/>
  <c r="Y17" i="1"/>
  <c r="T17" i="1"/>
  <c r="S17" i="1"/>
  <c r="R17" i="1"/>
  <c r="Q17" i="1"/>
  <c r="P17" i="1"/>
  <c r="O17" i="1"/>
  <c r="N17" i="1"/>
  <c r="M17" i="1"/>
  <c r="D17" i="1"/>
  <c r="E17" i="1"/>
  <c r="F17" i="1"/>
  <c r="G17" i="1"/>
  <c r="H17" i="1"/>
  <c r="I17" i="1"/>
  <c r="J17" i="1"/>
  <c r="K17" i="1"/>
  <c r="L17" i="1"/>
</calcChain>
</file>

<file path=xl/sharedStrings.xml><?xml version="1.0" encoding="utf-8"?>
<sst xmlns="http://schemas.openxmlformats.org/spreadsheetml/2006/main" count="84" uniqueCount="65">
  <si>
    <t>TYPE/COLLEGE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</si>
  <si>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</si>
  <si>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</si>
  <si>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</si>
  <si>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</si>
  <si>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</si>
  <si>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</si>
  <si>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</si>
  <si>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</si>
  <si>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</si>
  <si>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</si>
  <si>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Off-Campus Credit Course Registrations</t>
  </si>
  <si>
    <t>Business</t>
  </si>
  <si>
    <t>Design</t>
  </si>
  <si>
    <t>Engineering</t>
  </si>
  <si>
    <t>Education</t>
  </si>
  <si>
    <t>Family and Consumer Sciences</t>
  </si>
  <si>
    <t>Liberal Arts and Sciences</t>
  </si>
  <si>
    <t>Veterinary Medicine</t>
  </si>
  <si>
    <t>Interdisciplinary</t>
  </si>
  <si>
    <t>Total</t>
  </si>
  <si>
    <t xml:space="preserve">Off-Campus Credit Courses:  Mode of Delivery </t>
  </si>
  <si>
    <t xml:space="preserve">Face-to-Face </t>
  </si>
  <si>
    <t>World Wide Web</t>
  </si>
  <si>
    <t>Other</t>
  </si>
  <si>
    <t>2006-2007</t>
  </si>
  <si>
    <t>Agriculture and Life Sciences</t>
  </si>
  <si>
    <t>2007-2008</t>
  </si>
  <si>
    <t>2008-2009</t>
  </si>
  <si>
    <t>Distance Education Course Registrations</t>
  </si>
  <si>
    <t>Office of Institutional Research (Source: Office of the Registrar)</t>
  </si>
  <si>
    <t>2009-2010</t>
  </si>
  <si>
    <t>Mailed Media (video/audio/tape, etc.)</t>
  </si>
  <si>
    <t>2010-2011</t>
  </si>
  <si>
    <t>2011-2012</t>
  </si>
  <si>
    <t>Human Sciences</t>
  </si>
  <si>
    <t>2012-2013</t>
  </si>
  <si>
    <t>Mailed Media</t>
  </si>
  <si>
    <t>ICN</t>
  </si>
  <si>
    <t>Iowa Communications Network (ICN)</t>
  </si>
  <si>
    <t>2013-2014</t>
  </si>
  <si>
    <t>ADDITIONAL RESOURCES:</t>
  </si>
  <si>
    <t>2014-2015</t>
  </si>
  <si>
    <t>2015-2016</t>
  </si>
  <si>
    <t>2016-2017</t>
  </si>
  <si>
    <t>By Academic Year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</si>
  <si>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</si>
  <si>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</si>
  <si>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</si>
  <si>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</si>
  <si>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</si>
  <si>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</si>
  <si>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</si>
  <si>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</si>
  <si>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</si>
  <si>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</si>
  <si>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Other (Hybrid)</t>
  </si>
  <si>
    <t>methods, distance education course registration data prior to 2020-21 is not comparable to current data.</t>
  </si>
  <si>
    <r>
      <rPr>
        <i/>
        <vertAlign val="superscript"/>
        <sz val="9"/>
        <rFont val="Univers 55"/>
      </rPr>
      <t>1</t>
    </r>
    <r>
      <rPr>
        <i/>
        <sz val="9"/>
        <rFont val="Univers 55"/>
      </rPr>
      <t>Due to a change to the University's definition of distance education programs, along with COVID-19's impact on course delivery</t>
    </r>
  </si>
  <si>
    <r>
      <t>2020-21</t>
    </r>
    <r>
      <rPr>
        <b/>
        <vertAlign val="superscript"/>
        <sz val="10"/>
        <rFont val="Univers LT Std 45 Light"/>
        <family val="2"/>
      </rPr>
      <t>(1)</t>
    </r>
  </si>
  <si>
    <t>2021-22</t>
  </si>
  <si>
    <t>2022-23</t>
  </si>
  <si>
    <t>2023-24</t>
  </si>
  <si>
    <t>Distance and Online Learning</t>
  </si>
  <si>
    <t>Last Updated: 4/23/2025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</si>
</sst>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?,??0"/>
    <numFmt numFmtId="165" formatCode="??0.0%"/>
    <numFmt numFmtId="166" formatCode="?0.0%"/>
    <numFmt numFmtId="167" formatCode="?,??0"/>
  </numFmts>
  <fonts count="31">
    <font>
      <sz val="10"/>
      <name val="Univers 55"/>
    </font>
    <font>
      <b/>
      <sz val="14"/>
      <name val="Univers 55"/>
      <family val="2"/>
    </font>
    <font>
      <i/>
      <sz val="10"/>
      <name val="Berkeley"/>
      <family val="1"/>
    </font>
    <font>
      <sz val="7"/>
      <name val="Univers 65 Bold"/>
    </font>
    <font>
      <sz val="10"/>
      <name val="Berkeley Italic"/>
    </font>
    <font>
      <sz val="9"/>
      <color indexed="10"/>
      <name val="Helv"/>
    </font>
    <font>
      <sz val="7"/>
      <name val="Univers 45 Light"/>
      <family val="2"/>
    </font>
    <font>
      <sz val="9"/>
      <name val="Univers 55"/>
      <family val="2"/>
    </font>
    <font>
      <sz val="9"/>
      <color indexed="8"/>
      <name val="Univers 55"/>
      <family val="2"/>
    </font>
    <font>
      <sz val="9"/>
      <color indexed="12"/>
      <name val="Helv"/>
    </font>
    <font>
      <sz val="9"/>
      <color indexed="15"/>
      <name val="Helv"/>
    </font>
    <font>
      <b/>
      <sz val="9"/>
      <name val="Univers 55"/>
      <family val="2"/>
    </font>
    <font>
      <b/>
      <sz val="9"/>
      <name val="Univers 45 Light"/>
      <family val="2"/>
    </font>
    <font>
      <sz val="9"/>
      <name val="Univers 65 Bold"/>
    </font>
    <font>
      <i/>
      <sz val="9"/>
      <name val="Berkeley"/>
      <family val="1"/>
    </font>
    <font>
      <sz val="8"/>
      <name val="Univers 65 Bold"/>
    </font>
    <font>
      <u/>
      <sz val="10"/>
      <color theme="10"/>
      <name val="Univers 55"/>
    </font>
    <font>
      <b/>
      <sz val="10"/>
      <name val="Univers LT Std 45 Light"/>
      <family val="2"/>
    </font>
    <font>
      <sz val="10"/>
      <name val="Univers LT Std 45 Light"/>
      <family val="2"/>
    </font>
    <font>
      <sz val="9"/>
      <name val="Univers LT Std 45 Light"/>
      <family val="2"/>
    </font>
    <font>
      <b/>
      <sz val="8"/>
      <name val="Univers LT Std 45 Light"/>
      <family val="2"/>
    </font>
    <font>
      <sz val="8"/>
      <name val="Univers LT Std 45 Light"/>
      <family val="2"/>
    </font>
    <font>
      <b/>
      <sz val="9"/>
      <color theme="10"/>
      <name val="Univers LT Std 45 Light"/>
      <family val="2"/>
    </font>
    <font>
      <b/>
      <sz val="9"/>
      <name val="ITC Berkeley Oldstyle Std"/>
      <family val="1"/>
    </font>
    <font>
      <sz val="9"/>
      <name val="ITC Berkeley Oldstyle Std"/>
      <family val="1"/>
    </font>
    <font>
      <b/>
      <sz val="9"/>
      <name val="Univers LT Std 45 Light"/>
      <family val="2"/>
    </font>
    <font>
      <b/>
      <vertAlign val="superscript"/>
      <sz val="10"/>
      <name val="Univers LT Std 45 Light"/>
      <family val="2"/>
    </font>
    <font>
      <i/>
      <sz val="9"/>
      <name val="Univers 55"/>
    </font>
    <font>
      <i/>
      <vertAlign val="superscript"/>
      <sz val="9"/>
      <name val="Univers 55"/>
    </font>
    <font>
      <b/>
      <sz val="9"/>
      <name val="Univers 55"/>
    </font>
    <font>
      <b/>
      <u/>
      <sz val="10"/>
      <color theme="10"/>
      <name val="Univers 55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left" vertical="center"/>
    </xf>
    <xf numFmtId="167" fontId="7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165" fontId="13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Continuous"/>
    </xf>
    <xf numFmtId="0" fontId="17" fillId="0" borderId="1" xfId="0" applyFont="1" applyBorder="1" applyAlignment="1">
      <alignment horizontal="center"/>
    </xf>
    <xf numFmtId="0" fontId="18" fillId="0" borderId="0" xfId="0" applyFont="1"/>
    <xf numFmtId="164" fontId="7" fillId="0" borderId="0" xfId="0" applyNumberFormat="1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20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center"/>
    </xf>
    <xf numFmtId="166" fontId="21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center" vertical="top"/>
    </xf>
    <xf numFmtId="165" fontId="19" fillId="0" borderId="0" xfId="0" applyNumberFormat="1" applyFont="1" applyAlignment="1">
      <alignment horizontal="center" vertical="top"/>
    </xf>
    <xf numFmtId="0" fontId="23" fillId="0" borderId="0" xfId="0" applyFont="1" applyAlignment="1">
      <alignment horizontal="left"/>
    </xf>
    <xf numFmtId="164" fontId="23" fillId="0" borderId="0" xfId="0" applyNumberFormat="1" applyFont="1" applyAlignment="1">
      <alignment horizontal="center"/>
    </xf>
    <xf numFmtId="165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165" fontId="24" fillId="0" borderId="0" xfId="0" applyNumberFormat="1" applyFont="1" applyAlignment="1">
      <alignment horizontal="left"/>
    </xf>
    <xf numFmtId="0" fontId="7" fillId="2" borderId="0" xfId="0" applyFont="1" applyFill="1" applyAlignment="1">
      <alignment vertical="center"/>
    </xf>
    <xf numFmtId="165" fontId="7" fillId="2" borderId="0" xfId="0" applyNumberFormat="1" applyFont="1" applyFill="1" applyAlignment="1">
      <alignment horizontal="left" vertical="center"/>
    </xf>
    <xf numFmtId="167" fontId="7" fillId="2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left"/>
    </xf>
    <xf numFmtId="166" fontId="19" fillId="0" borderId="0" xfId="0" applyNumberFormat="1" applyFont="1" applyAlignment="1">
      <alignment horizontal="center"/>
    </xf>
    <xf numFmtId="0" fontId="19" fillId="0" borderId="0" xfId="0" applyFont="1"/>
    <xf numFmtId="165" fontId="25" fillId="0" borderId="0" xfId="0" applyNumberFormat="1" applyFont="1" applyAlignment="1">
      <alignment horizontal="center"/>
    </xf>
    <xf numFmtId="167" fontId="25" fillId="0" borderId="0" xfId="0" applyNumberFormat="1" applyFont="1" applyAlignment="1">
      <alignment horizontal="center"/>
    </xf>
    <xf numFmtId="0" fontId="25" fillId="0" borderId="1" xfId="0" applyFont="1" applyBorder="1" applyAlignment="1">
      <alignment horizontal="left"/>
    </xf>
    <xf numFmtId="165" fontId="19" fillId="0" borderId="1" xfId="0" applyNumberFormat="1" applyFont="1" applyBorder="1" applyAlignment="1">
      <alignment horizontal="center"/>
    </xf>
    <xf numFmtId="166" fontId="19" fillId="0" borderId="1" xfId="0" applyNumberFormat="1" applyFont="1" applyBorder="1" applyAlignment="1">
      <alignment horizontal="right"/>
    </xf>
    <xf numFmtId="165" fontId="19" fillId="0" borderId="0" xfId="0" applyNumberFormat="1" applyFont="1" applyAlignment="1">
      <alignment horizontal="center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left" vertical="center"/>
    </xf>
    <xf numFmtId="166" fontId="7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/>
    </xf>
    <xf numFmtId="166" fontId="19" fillId="0" borderId="3" xfId="0" applyNumberFormat="1" applyFont="1" applyBorder="1" applyAlignment="1">
      <alignment horizont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7" fontId="25" fillId="0" borderId="3" xfId="0" applyNumberFormat="1" applyFont="1" applyBorder="1" applyAlignment="1">
      <alignment horizontal="center"/>
    </xf>
    <xf numFmtId="167" fontId="12" fillId="0" borderId="3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right"/>
    </xf>
    <xf numFmtId="166" fontId="7" fillId="2" borderId="3" xfId="0" applyNumberFormat="1" applyFont="1" applyFill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5" fontId="29" fillId="0" borderId="0" xfId="0" applyNumberFormat="1" applyFont="1" applyAlignment="1">
      <alignment horizontal="left" vertical="center"/>
    </xf>
    <xf numFmtId="165" fontId="30" fillId="0" borderId="0" xfId="1" applyNumberFormat="1" applyFont="1" applyAlignment="1">
      <alignment horizontal="left" vertical="center"/>
    </xf>
    <xf numFmtId="165" fontId="22" fillId="0" borderId="0" xfId="1" applyNumberFormat="1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AC0000"/>
      <color rgb="FF3A7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Face-to-Face </c:v>
                </c:pt>
              </c:strCache>
            </c:strRef>
          </c:tx>
          <c:cat>
            <c:strRef>
              <c:f>Sheet1!$C$1:$L$1</c:f>
              <c:strCache>
                <c:ptCount val="10"/>
                <c:pt idx="0">
                  <c:v>2004-2005</c:v>
                </c:pt>
                <c:pt idx="1">
                  <c:v>2005-2006</c:v>
                </c:pt>
                <c:pt idx="2">
                  <c:v>2006-2007</c:v>
                </c:pt>
                <c:pt idx="3">
                  <c:v>2007-2008</c:v>
                </c:pt>
                <c:pt idx="4">
                  <c:v>2008-2009</c:v>
                </c:pt>
                <c:pt idx="5">
                  <c:v>2009-2010</c:v>
                </c:pt>
                <c:pt idx="6">
                  <c:v>2010-2011</c:v>
                </c:pt>
                <c:pt idx="7">
                  <c:v>2011-2012</c:v>
                </c:pt>
                <c:pt idx="8">
                  <c:v>2012-2013</c:v>
                </c:pt>
                <c:pt idx="9">
                  <c:v>2013-2014</c:v>
                </c:pt>
              </c:strCache>
            </c:strRef>
          </c:cat>
          <c:val>
            <c:numRef>
              <c:f>Sheet1!$C$2:$L$2</c:f>
              <c:numCache>
                <c:formatCode>?0.0%</c:formatCode>
                <c:ptCount val="10"/>
                <c:pt idx="0">
                  <c:v>0.44</c:v>
                </c:pt>
                <c:pt idx="1">
                  <c:v>0.31</c:v>
                </c:pt>
                <c:pt idx="2">
                  <c:v>0.26</c:v>
                </c:pt>
                <c:pt idx="3">
                  <c:v>0.20300000000000001</c:v>
                </c:pt>
                <c:pt idx="4">
                  <c:v>0.20599999999999999</c:v>
                </c:pt>
                <c:pt idx="5">
                  <c:v>0.18</c:v>
                </c:pt>
                <c:pt idx="6">
                  <c:v>0.123</c:v>
                </c:pt>
                <c:pt idx="7">
                  <c:v>9.6000000000000002E-2</c:v>
                </c:pt>
                <c:pt idx="8">
                  <c:v>7.0999999999999994E-2</c:v>
                </c:pt>
                <c:pt idx="9">
                  <c:v>5.0999999999999997E-2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3-4B43-9184-9B258ADFF7DF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ICN</c:v>
                </c:pt>
              </c:strCache>
            </c:strRef>
          </c:tx>
          <c:cat>
            <c:strRef>
              <c:f>Sheet1!$C$1:$L$1</c:f>
              <c:strCache>
                <c:ptCount val="10"/>
                <c:pt idx="0">
                  <c:v>2004-2005</c:v>
                </c:pt>
                <c:pt idx="1">
                  <c:v>2005-2006</c:v>
                </c:pt>
                <c:pt idx="2">
                  <c:v>2006-2007</c:v>
                </c:pt>
                <c:pt idx="3">
                  <c:v>2007-2008</c:v>
                </c:pt>
                <c:pt idx="4">
                  <c:v>2008-2009</c:v>
                </c:pt>
                <c:pt idx="5">
                  <c:v>2009-2010</c:v>
                </c:pt>
                <c:pt idx="6">
                  <c:v>2010-2011</c:v>
                </c:pt>
                <c:pt idx="7">
                  <c:v>2011-2012</c:v>
                </c:pt>
                <c:pt idx="8">
                  <c:v>2012-2013</c:v>
                </c:pt>
                <c:pt idx="9">
                  <c:v>2013-2014</c:v>
                </c:pt>
              </c:strCache>
            </c:strRef>
          </c:cat>
          <c:val>
            <c:numRef>
              <c:f>Sheet1!$C$3:$L$3</c:f>
              <c:numCache>
                <c:formatCode>?0.0%</c:formatCode>
                <c:ptCount val="10"/>
                <c:pt idx="0">
                  <c:v>0.04</c:v>
                </c:pt>
                <c:pt idx="1">
                  <c:v>0.02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8.0000000000000002E-3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3-4B43-9184-9B258ADFF7DF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Mailed Media</c:v>
                </c:pt>
              </c:strCache>
            </c:strRef>
          </c:tx>
          <c:cat>
            <c:strRef>
              <c:f>Sheet1!$C$1:$L$1</c:f>
              <c:strCache>
                <c:ptCount val="10"/>
                <c:pt idx="0">
                  <c:v>2004-2005</c:v>
                </c:pt>
                <c:pt idx="1">
                  <c:v>2005-2006</c:v>
                </c:pt>
                <c:pt idx="2">
                  <c:v>2006-2007</c:v>
                </c:pt>
                <c:pt idx="3">
                  <c:v>2007-2008</c:v>
                </c:pt>
                <c:pt idx="4">
                  <c:v>2008-2009</c:v>
                </c:pt>
                <c:pt idx="5">
                  <c:v>2009-2010</c:v>
                </c:pt>
                <c:pt idx="6">
                  <c:v>2010-2011</c:v>
                </c:pt>
                <c:pt idx="7">
                  <c:v>2011-2012</c:v>
                </c:pt>
                <c:pt idx="8">
                  <c:v>2012-2013</c:v>
                </c:pt>
                <c:pt idx="9">
                  <c:v>2013-2014</c:v>
                </c:pt>
              </c:strCache>
            </c:strRef>
          </c:cat>
          <c:val>
            <c:numRef>
              <c:f>Sheet1!$C$4:$L$4</c:f>
              <c:numCache>
                <c:formatCode>?0.0%</c:formatCode>
                <c:ptCount val="10"/>
                <c:pt idx="0">
                  <c:v>0.01</c:v>
                </c:pt>
                <c:pt idx="1">
                  <c:v>0.01</c:v>
                </c:pt>
                <c:pt idx="2">
                  <c:v>0.05</c:v>
                </c:pt>
                <c:pt idx="3">
                  <c:v>3.6999999999999998E-2</c:v>
                </c:pt>
                <c:pt idx="4">
                  <c:v>0</c:v>
                </c:pt>
                <c:pt idx="5">
                  <c:v>1.0999999999999999E-2</c:v>
                </c:pt>
                <c:pt idx="6">
                  <c:v>8.9999999999999993E-3</c:v>
                </c:pt>
                <c:pt idx="7">
                  <c:v>5.0000000000000001E-3</c:v>
                </c:pt>
                <c:pt idx="8">
                  <c:v>2.7000000000000001E-3</c:v>
                </c:pt>
                <c:pt idx="9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E3-4B43-9184-9B258ADFF7DF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World Wide Web</c:v>
                </c:pt>
              </c:strCache>
            </c:strRef>
          </c:tx>
          <c:cat>
            <c:strRef>
              <c:f>Sheet1!$C$1:$L$1</c:f>
              <c:strCache>
                <c:ptCount val="10"/>
                <c:pt idx="0">
                  <c:v>2004-2005</c:v>
                </c:pt>
                <c:pt idx="1">
                  <c:v>2005-2006</c:v>
                </c:pt>
                <c:pt idx="2">
                  <c:v>2006-2007</c:v>
                </c:pt>
                <c:pt idx="3">
                  <c:v>2007-2008</c:v>
                </c:pt>
                <c:pt idx="4">
                  <c:v>2008-2009</c:v>
                </c:pt>
                <c:pt idx="5">
                  <c:v>2009-2010</c:v>
                </c:pt>
                <c:pt idx="6">
                  <c:v>2010-2011</c:v>
                </c:pt>
                <c:pt idx="7">
                  <c:v>2011-2012</c:v>
                </c:pt>
                <c:pt idx="8">
                  <c:v>2012-2013</c:v>
                </c:pt>
                <c:pt idx="9">
                  <c:v>2013-2014</c:v>
                </c:pt>
              </c:strCache>
            </c:strRef>
          </c:cat>
          <c:val>
            <c:numRef>
              <c:f>Sheet1!$C$5:$L$5</c:f>
              <c:numCache>
                <c:formatCode>?0.0%</c:formatCode>
                <c:ptCount val="10"/>
                <c:pt idx="0">
                  <c:v>0.32</c:v>
                </c:pt>
                <c:pt idx="1">
                  <c:v>0.53</c:v>
                </c:pt>
                <c:pt idx="2">
                  <c:v>0.62</c:v>
                </c:pt>
                <c:pt idx="3">
                  <c:v>0.69199999999999995</c:v>
                </c:pt>
                <c:pt idx="4">
                  <c:v>0.71099999999999997</c:v>
                </c:pt>
                <c:pt idx="5">
                  <c:v>0.76400000000000001</c:v>
                </c:pt>
                <c:pt idx="6">
                  <c:v>0.82599999999999996</c:v>
                </c:pt>
                <c:pt idx="7">
                  <c:v>0.86499999999999999</c:v>
                </c:pt>
                <c:pt idx="8">
                  <c:v>0.90149999999999997</c:v>
                </c:pt>
                <c:pt idx="9">
                  <c:v>0.92500000000000004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E3-4B43-9184-9B258ADFF7DF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Sheet1!$C$1:$L$1</c:f>
              <c:strCache>
                <c:ptCount val="10"/>
                <c:pt idx="0">
                  <c:v>2004-2005</c:v>
                </c:pt>
                <c:pt idx="1">
                  <c:v>2005-2006</c:v>
                </c:pt>
                <c:pt idx="2">
                  <c:v>2006-2007</c:v>
                </c:pt>
                <c:pt idx="3">
                  <c:v>2007-2008</c:v>
                </c:pt>
                <c:pt idx="4">
                  <c:v>2008-2009</c:v>
                </c:pt>
                <c:pt idx="5">
                  <c:v>2009-2010</c:v>
                </c:pt>
                <c:pt idx="6">
                  <c:v>2010-2011</c:v>
                </c:pt>
                <c:pt idx="7">
                  <c:v>2011-2012</c:v>
                </c:pt>
                <c:pt idx="8">
                  <c:v>2012-2013</c:v>
                </c:pt>
                <c:pt idx="9">
                  <c:v>2013-2014</c:v>
                </c:pt>
              </c:strCache>
            </c:strRef>
          </c:cat>
          <c:val>
            <c:numRef>
              <c:f>Sheet1!$C$6:$L$6</c:f>
              <c:numCache>
                <c:formatCode>?0.0%</c:formatCode>
                <c:ptCount val="10"/>
                <c:pt idx="0">
                  <c:v>0.19</c:v>
                </c:pt>
                <c:pt idx="1">
                  <c:v>0.13</c:v>
                </c:pt>
                <c:pt idx="2">
                  <c:v>6.4000000000000001E-2</c:v>
                </c:pt>
                <c:pt idx="3">
                  <c:v>6.2E-2</c:v>
                </c:pt>
                <c:pt idx="4">
                  <c:v>7.4999999999999997E-2</c:v>
                </c:pt>
                <c:pt idx="5">
                  <c:v>4.4999999999999998E-2</c:v>
                </c:pt>
                <c:pt idx="6">
                  <c:v>4.2000000000000003E-2</c:v>
                </c:pt>
                <c:pt idx="7">
                  <c:v>3.4000000000000002E-2</c:v>
                </c:pt>
                <c:pt idx="8">
                  <c:v>2.4799999999999999E-2</c:v>
                </c:pt>
                <c:pt idx="9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E3-4B43-9184-9B258ADFF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862760"/>
        <c:axId val="1"/>
      </c:areaChart>
      <c:catAx>
        <c:axId val="384862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486276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7.6134699853587118E-2"/>
          <c:y val="2.6385224274406333E-2"/>
          <c:w val="0.83162518301610544"/>
          <c:h val="0.18469684693107291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32109</xdr:colOff>
      <xdr:row>0</xdr:row>
      <xdr:rowOff>50798</xdr:rowOff>
    </xdr:from>
    <xdr:to>
      <xdr:col>2</xdr:col>
      <xdr:colOff>1019367</xdr:colOff>
      <xdr:row>0</xdr:row>
      <xdr:rowOff>142238</xdr:rowOff>
    </xdr:to>
    <xdr:pic>
      <xdr:nvPicPr>
        <xdr:cNvPr id="1303" name="Picture 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09" y="50798"/>
          <a:ext cx="1146008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179388</xdr:rowOff>
    </xdr:from>
    <xdr:to>
      <xdr:col>29</xdr:col>
      <xdr:colOff>755650</xdr:colOff>
      <xdr:row>0</xdr:row>
      <xdr:rowOff>179388</xdr:rowOff>
    </xdr:to>
    <xdr:sp macro="" textlink="">
      <xdr:nvSpPr>
        <xdr:cNvPr id="1304" name="Line 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spect="1" noChangeShapeType="1"/>
        </xdr:cNvSpPr>
      </xdr:nvSpPr>
      <xdr:spPr bwMode="auto">
        <a:xfrm>
          <a:off x="0" y="179388"/>
          <a:ext cx="65341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373063</xdr:colOff>
      <xdr:row>33</xdr:row>
      <xdr:rowOff>23813</xdr:rowOff>
    </xdr:from>
    <xdr:to>
      <xdr:col>2</xdr:col>
      <xdr:colOff>809625</xdr:colOff>
      <xdr:row>35</xdr:row>
      <xdr:rowOff>31751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1813" y="6707188"/>
          <a:ext cx="436562" cy="277813"/>
        </a:xfrm>
        <a:prstGeom prst="rect">
          <a:avLst/>
        </a:prstGeom>
        <a:solidFill>
          <a:srgbClr val="3A7DCE">
            <a:alpha val="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000" b="0" baseline="30000">
            <a:solidFill>
              <a:schemeClr val="bg1"/>
            </a:solidFill>
            <a:latin typeface="Univers LT Std 45 Light" panose="020B0403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1200150</xdr:colOff>
      <xdr:row>9</xdr:row>
      <xdr:rowOff>152400</xdr:rowOff>
    </xdr:from>
    <xdr:to>
      <xdr:col>9</xdr:col>
      <xdr:colOff>619125</xdr:colOff>
      <xdr:row>32</xdr:row>
      <xdr:rowOff>38100</xdr:rowOff>
    </xdr:to>
    <xdr:graphicFrame macro="">
      <xdr:nvGraphicFramePr>
        <xdr:cNvPr id="2106" name="Chart 2">
          <a:extLst>
            <a:ext uri="{FF2B5EF4-FFF2-40B4-BE49-F238E27FC236}">
              <a16:creationId xmlns:a16="http://schemas.microsoft.com/office/drawing/2014/main" id="{00000000-0008-0000-0200-00003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owastateonline.iastate.ed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62"/>
  <sheetViews>
    <sheetView showGridLines="0" tabSelected="1" defaultGridColor="0" view="pageBreakPreview" colorId="8" zoomScaleNormal="120" zoomScaleSheetLayoutView="100" workbookViewId="0">
      <selection activeCell="A53" sqref="A53"/>
    </sheetView>
  </sheetViews>
  <sheetFormatPr defaultColWidth="10.5703125" defaultRowHeight="12.75"/>
  <cols>
    <col min="1" max="1" width="0.5703125" style="1" customWidth="1"/>
    <col min="2" max="2" width="1.5703125" style="1" customWidth="1"/>
    <col min="3" max="3" width="33.42578125" style="1" customWidth="1"/>
    <col min="4" max="7" width="8.42578125" hidden="1" customWidth="1"/>
    <col min="8" max="15" width="8.5703125" hidden="1" customWidth="1"/>
    <col min="16" max="20" width="12.42578125" hidden="1" customWidth="1"/>
    <col min="21" max="22" width="12.28515625" hidden="1" customWidth="1"/>
    <col min="23" max="23" width="12.7109375" hidden="1" customWidth="1"/>
    <col min="24" max="24" width="12" hidden="1" customWidth="1"/>
    <col min="25" max="25" width="11.5703125" hidden="1" customWidth="1"/>
    <col min="26" max="26" width="12.28515625" customWidth="1"/>
    <col min="27" max="30" width="13.28515625" customWidth="1"/>
  </cols>
  <sheetData>
    <row r="2" spans="1:30" ht="18">
      <c r="A2" s="2" t="s">
        <v>29</v>
      </c>
      <c r="B2" s="2"/>
      <c r="C2" s="2"/>
    </row>
    <row r="3" spans="1:30" s="32" customFormat="1">
      <c r="A3" s="31" t="s">
        <v>45</v>
      </c>
      <c r="C3" s="16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30" ht="18">
      <c r="A4" s="2"/>
      <c r="B4" s="2"/>
      <c r="C4" s="2"/>
    </row>
    <row r="5" spans="1:30" s="40" customFormat="1" ht="14.25">
      <c r="A5" s="37" t="s">
        <v>0</v>
      </c>
      <c r="B5" s="37"/>
      <c r="C5" s="37"/>
      <c r="D5" s="38" t="s">
        <v>1</v>
      </c>
      <c r="E5" s="39" t="s">
        <v>2</v>
      </c>
      <c r="F5" s="39" t="s">
        <v>3</v>
      </c>
      <c r="G5" s="39" t="s">
        <v>4</v>
      </c>
      <c r="H5" s="39" t="s">
        <v>5</v>
      </c>
      <c r="I5" s="39" t="s">
        <v>6</v>
      </c>
      <c r="J5" s="39" t="s">
        <v>7</v>
      </c>
      <c r="K5" s="39" t="s">
        <v>8</v>
      </c>
      <c r="L5" s="39" t="s">
        <v>9</v>
      </c>
      <c r="M5" s="39" t="s">
        <v>10</v>
      </c>
      <c r="N5" s="39" t="s">
        <v>25</v>
      </c>
      <c r="O5" s="39" t="s">
        <v>27</v>
      </c>
      <c r="P5" s="39" t="s">
        <v>28</v>
      </c>
      <c r="Q5" s="39" t="s">
        <v>31</v>
      </c>
      <c r="R5" s="39" t="s">
        <v>33</v>
      </c>
      <c r="S5" s="39" t="s">
        <v>34</v>
      </c>
      <c r="T5" s="39" t="s">
        <v>36</v>
      </c>
      <c r="U5" s="39" t="s">
        <v>42</v>
      </c>
      <c r="V5" s="39" t="s">
        <v>43</v>
      </c>
      <c r="W5" s="39" t="s">
        <v>44</v>
      </c>
      <c r="X5" s="39" t="s">
        <v>52</v>
      </c>
      <c r="Y5" s="39" t="s">
        <v>53</v>
      </c>
      <c r="Z5" s="75" t="s">
        <v>54</v>
      </c>
      <c r="AA5" s="39" t="s">
        <v>59</v>
      </c>
      <c r="AB5" s="39" t="s">
        <v>60</v>
      </c>
      <c r="AC5" s="39" t="s">
        <v>61</v>
      </c>
      <c r="AD5" s="39" t="s">
        <v>62</v>
      </c>
    </row>
    <row r="6" spans="1:30" s="62" customFormat="1" ht="12">
      <c r="A6" s="60" t="s">
        <v>11</v>
      </c>
      <c r="B6" s="60"/>
      <c r="C6" s="60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76"/>
      <c r="AA6" s="61"/>
      <c r="AB6" s="61"/>
      <c r="AC6" s="61"/>
      <c r="AD6" s="61"/>
    </row>
    <row r="7" spans="1:30" s="18" customFormat="1" ht="12">
      <c r="A7" s="54"/>
      <c r="B7" s="55" t="s">
        <v>26</v>
      </c>
      <c r="C7" s="55"/>
      <c r="D7" s="56">
        <v>570</v>
      </c>
      <c r="E7" s="56">
        <v>710</v>
      </c>
      <c r="F7" s="56">
        <v>904</v>
      </c>
      <c r="G7" s="56">
        <v>1100</v>
      </c>
      <c r="H7" s="56">
        <v>938</v>
      </c>
      <c r="I7" s="56">
        <v>865</v>
      </c>
      <c r="J7" s="56">
        <v>996</v>
      </c>
      <c r="K7" s="56">
        <v>827</v>
      </c>
      <c r="L7" s="56">
        <v>830</v>
      </c>
      <c r="M7" s="56">
        <v>910</v>
      </c>
      <c r="N7" s="56">
        <v>1214</v>
      </c>
      <c r="O7" s="56">
        <v>1603</v>
      </c>
      <c r="P7" s="56">
        <v>1323</v>
      </c>
      <c r="Q7" s="56">
        <v>1483</v>
      </c>
      <c r="R7" s="56">
        <v>1822</v>
      </c>
      <c r="S7" s="56">
        <v>2326</v>
      </c>
      <c r="T7" s="56">
        <v>2900</v>
      </c>
      <c r="U7" s="56">
        <v>3642</v>
      </c>
      <c r="V7" s="56">
        <v>3180</v>
      </c>
      <c r="W7" s="56">
        <v>3636</v>
      </c>
      <c r="X7" s="57">
        <v>3470</v>
      </c>
      <c r="Y7" s="57">
        <v>4253</v>
      </c>
      <c r="Z7" s="77">
        <v>5487</v>
      </c>
      <c r="AA7" s="57">
        <v>4543</v>
      </c>
      <c r="AB7" s="57">
        <v>5022</v>
      </c>
      <c r="AC7" s="57">
        <v>5379</v>
      </c>
      <c r="AD7" s="57">
        <v>5704</v>
      </c>
    </row>
    <row r="8" spans="1:30" s="21" customFormat="1" ht="12">
      <c r="B8" s="19" t="s">
        <v>12</v>
      </c>
      <c r="C8" s="19"/>
      <c r="D8" s="20">
        <v>137</v>
      </c>
      <c r="E8" s="20">
        <v>135</v>
      </c>
      <c r="F8" s="20">
        <v>89</v>
      </c>
      <c r="G8" s="20">
        <v>443</v>
      </c>
      <c r="H8" s="20">
        <v>640</v>
      </c>
      <c r="I8" s="20">
        <v>765</v>
      </c>
      <c r="J8" s="20">
        <v>746</v>
      </c>
      <c r="K8" s="20">
        <v>847</v>
      </c>
      <c r="L8" s="20">
        <v>686</v>
      </c>
      <c r="M8" s="20">
        <v>680</v>
      </c>
      <c r="N8" s="20">
        <v>671</v>
      </c>
      <c r="O8" s="20">
        <v>684</v>
      </c>
      <c r="P8" s="20">
        <v>548</v>
      </c>
      <c r="Q8" s="20">
        <v>770</v>
      </c>
      <c r="R8" s="20">
        <v>580</v>
      </c>
      <c r="S8" s="20">
        <v>558</v>
      </c>
      <c r="T8" s="20">
        <v>474</v>
      </c>
      <c r="U8" s="20">
        <v>551</v>
      </c>
      <c r="V8" s="20">
        <v>670</v>
      </c>
      <c r="W8" s="20">
        <v>772</v>
      </c>
      <c r="X8" s="41">
        <v>984</v>
      </c>
      <c r="Y8" s="41">
        <v>1473</v>
      </c>
      <c r="Z8" s="78">
        <v>5263</v>
      </c>
      <c r="AA8" s="41">
        <v>2449</v>
      </c>
      <c r="AB8" s="41">
        <v>881</v>
      </c>
      <c r="AC8" s="41">
        <v>4873</v>
      </c>
      <c r="AD8" s="41">
        <v>7909</v>
      </c>
    </row>
    <row r="9" spans="1:30" s="21" customFormat="1" ht="12">
      <c r="A9" s="58"/>
      <c r="B9" s="55" t="s">
        <v>13</v>
      </c>
      <c r="C9" s="55"/>
      <c r="D9" s="56">
        <v>51</v>
      </c>
      <c r="E9" s="56">
        <v>75</v>
      </c>
      <c r="F9" s="56">
        <v>64</v>
      </c>
      <c r="G9" s="56">
        <v>87</v>
      </c>
      <c r="H9" s="56">
        <v>55</v>
      </c>
      <c r="I9" s="56">
        <v>52</v>
      </c>
      <c r="J9" s="56">
        <v>76</v>
      </c>
      <c r="K9" s="56">
        <v>71</v>
      </c>
      <c r="L9" s="56">
        <v>137</v>
      </c>
      <c r="M9" s="56">
        <v>93</v>
      </c>
      <c r="N9" s="56">
        <v>171</v>
      </c>
      <c r="O9" s="56">
        <v>44</v>
      </c>
      <c r="P9" s="56">
        <v>21</v>
      </c>
      <c r="Q9" s="56">
        <v>57</v>
      </c>
      <c r="R9" s="56">
        <v>117</v>
      </c>
      <c r="S9" s="56">
        <v>88</v>
      </c>
      <c r="T9" s="56">
        <v>78</v>
      </c>
      <c r="U9" s="56">
        <v>146</v>
      </c>
      <c r="V9" s="56">
        <v>49</v>
      </c>
      <c r="W9" s="56">
        <v>0</v>
      </c>
      <c r="X9" s="57">
        <v>51</v>
      </c>
      <c r="Y9" s="57">
        <v>212</v>
      </c>
      <c r="Z9" s="77">
        <v>1231</v>
      </c>
      <c r="AA9" s="57">
        <v>305</v>
      </c>
      <c r="AB9" s="57">
        <v>160</v>
      </c>
      <c r="AC9" s="57">
        <v>1222</v>
      </c>
      <c r="AD9" s="57">
        <v>2375</v>
      </c>
    </row>
    <row r="10" spans="1:30" s="21" customFormat="1" ht="12">
      <c r="B10" s="19" t="s">
        <v>14</v>
      </c>
      <c r="C10" s="19"/>
      <c r="D10" s="20">
        <v>292</v>
      </c>
      <c r="E10" s="20">
        <v>386</v>
      </c>
      <c r="F10" s="20">
        <v>450</v>
      </c>
      <c r="G10" s="20">
        <v>453</v>
      </c>
      <c r="H10" s="20">
        <v>523</v>
      </c>
      <c r="I10" s="20">
        <v>666</v>
      </c>
      <c r="J10" s="20">
        <v>685</v>
      </c>
      <c r="K10" s="20">
        <v>775</v>
      </c>
      <c r="L10" s="20">
        <v>711</v>
      </c>
      <c r="M10" s="20">
        <v>825</v>
      </c>
      <c r="N10" s="20">
        <v>854</v>
      </c>
      <c r="O10" s="20">
        <v>1030</v>
      </c>
      <c r="P10" s="20">
        <v>945</v>
      </c>
      <c r="Q10" s="20">
        <v>954</v>
      </c>
      <c r="R10" s="20">
        <v>1070</v>
      </c>
      <c r="S10" s="20">
        <v>1487</v>
      </c>
      <c r="T10" s="20">
        <v>1991</v>
      </c>
      <c r="U10" s="20">
        <v>1591</v>
      </c>
      <c r="V10" s="20">
        <v>1515</v>
      </c>
      <c r="W10" s="20">
        <v>1664</v>
      </c>
      <c r="X10" s="41">
        <v>1928</v>
      </c>
      <c r="Y10" s="41">
        <v>2025</v>
      </c>
      <c r="Z10" s="78">
        <v>5569</v>
      </c>
      <c r="AA10" s="41">
        <v>11315</v>
      </c>
      <c r="AB10" s="41">
        <v>2453</v>
      </c>
      <c r="AC10" s="41">
        <v>2330</v>
      </c>
      <c r="AD10" s="41">
        <v>2773</v>
      </c>
    </row>
    <row r="11" spans="1:30" s="21" customFormat="1" ht="12">
      <c r="A11" s="58"/>
      <c r="B11" s="55" t="s">
        <v>35</v>
      </c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>
        <v>2261</v>
      </c>
      <c r="N11" s="56">
        <v>2276</v>
      </c>
      <c r="O11" s="56">
        <v>2432</v>
      </c>
      <c r="P11" s="56">
        <v>2510</v>
      </c>
      <c r="Q11" s="56">
        <v>3295</v>
      </c>
      <c r="R11" s="56">
        <v>4274</v>
      </c>
      <c r="S11" s="56">
        <v>4891</v>
      </c>
      <c r="T11" s="56">
        <v>5395</v>
      </c>
      <c r="U11" s="56">
        <v>5694</v>
      </c>
      <c r="V11" s="56">
        <v>4553</v>
      </c>
      <c r="W11" s="56">
        <v>5419</v>
      </c>
      <c r="X11" s="57">
        <v>4722</v>
      </c>
      <c r="Y11" s="57">
        <v>5563</v>
      </c>
      <c r="Z11" s="77">
        <v>5366</v>
      </c>
      <c r="AA11" s="57">
        <v>3842</v>
      </c>
      <c r="AB11" s="57">
        <v>3522</v>
      </c>
      <c r="AC11" s="57">
        <v>5762</v>
      </c>
      <c r="AD11" s="57">
        <v>8150</v>
      </c>
    </row>
    <row r="12" spans="1:30" s="21" customFormat="1" ht="12">
      <c r="B12" s="19" t="s">
        <v>15</v>
      </c>
      <c r="C12" s="19"/>
      <c r="D12" s="20">
        <v>546</v>
      </c>
      <c r="E12" s="20">
        <v>398</v>
      </c>
      <c r="F12" s="20">
        <v>743</v>
      </c>
      <c r="G12" s="20">
        <v>1268</v>
      </c>
      <c r="H12" s="20">
        <v>1442</v>
      </c>
      <c r="I12" s="20">
        <v>1330</v>
      </c>
      <c r="J12" s="20">
        <v>1099</v>
      </c>
      <c r="K12" s="20">
        <v>1110</v>
      </c>
      <c r="L12" s="20">
        <v>1104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41"/>
      <c r="Y12" s="41"/>
      <c r="Z12" s="78"/>
      <c r="AA12" s="41"/>
      <c r="AB12" s="41"/>
      <c r="AC12" s="41"/>
      <c r="AD12" s="41"/>
    </row>
    <row r="13" spans="1:30" s="21" customFormat="1" ht="12">
      <c r="A13" s="58"/>
      <c r="B13" s="55" t="s">
        <v>16</v>
      </c>
      <c r="C13" s="55"/>
      <c r="D13" s="56">
        <v>203</v>
      </c>
      <c r="E13" s="56">
        <v>262</v>
      </c>
      <c r="F13" s="56">
        <v>244</v>
      </c>
      <c r="G13" s="56">
        <v>453</v>
      </c>
      <c r="H13" s="56">
        <v>407</v>
      </c>
      <c r="I13" s="56">
        <v>657</v>
      </c>
      <c r="J13" s="56">
        <v>1154</v>
      </c>
      <c r="K13" s="56">
        <v>999</v>
      </c>
      <c r="L13" s="56">
        <v>1245</v>
      </c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  <c r="Y13" s="57"/>
      <c r="Z13" s="77"/>
      <c r="AA13" s="57"/>
      <c r="AB13" s="57"/>
      <c r="AC13" s="57"/>
      <c r="AD13" s="57"/>
    </row>
    <row r="14" spans="1:30" s="21" customFormat="1" ht="12">
      <c r="B14" s="19" t="s">
        <v>17</v>
      </c>
      <c r="C14" s="19"/>
      <c r="D14" s="20">
        <v>774</v>
      </c>
      <c r="E14" s="20">
        <v>686</v>
      </c>
      <c r="F14" s="20">
        <v>856</v>
      </c>
      <c r="G14" s="20">
        <v>930</v>
      </c>
      <c r="H14" s="20">
        <v>1035</v>
      </c>
      <c r="I14" s="20">
        <v>963</v>
      </c>
      <c r="J14" s="20">
        <v>1240</v>
      </c>
      <c r="K14" s="20">
        <v>1463</v>
      </c>
      <c r="L14" s="20">
        <v>1469</v>
      </c>
      <c r="M14" s="20">
        <v>1664</v>
      </c>
      <c r="N14" s="20">
        <v>1924</v>
      </c>
      <c r="O14" s="20">
        <v>2775</v>
      </c>
      <c r="P14" s="20">
        <v>1877</v>
      </c>
      <c r="Q14" s="20">
        <v>2032</v>
      </c>
      <c r="R14" s="20">
        <v>2549</v>
      </c>
      <c r="S14" s="20">
        <v>4306</v>
      </c>
      <c r="T14" s="20">
        <v>5292</v>
      </c>
      <c r="U14" s="20">
        <v>7591</v>
      </c>
      <c r="V14" s="20">
        <v>7758</v>
      </c>
      <c r="W14" s="20">
        <v>9845</v>
      </c>
      <c r="X14" s="41">
        <v>11542</v>
      </c>
      <c r="Y14" s="41">
        <v>11757</v>
      </c>
      <c r="Z14" s="78">
        <v>8725</v>
      </c>
      <c r="AA14" s="41">
        <v>50326</v>
      </c>
      <c r="AB14" s="41">
        <v>23244</v>
      </c>
      <c r="AC14" s="41">
        <v>24749</v>
      </c>
      <c r="AD14" s="41">
        <v>25854</v>
      </c>
    </row>
    <row r="15" spans="1:30" s="21" customFormat="1" ht="12">
      <c r="A15" s="58"/>
      <c r="B15" s="55" t="s">
        <v>18</v>
      </c>
      <c r="C15" s="55"/>
      <c r="D15" s="56">
        <v>5</v>
      </c>
      <c r="E15" s="56">
        <v>0</v>
      </c>
      <c r="F15" s="56">
        <v>0</v>
      </c>
      <c r="G15" s="56">
        <v>0</v>
      </c>
      <c r="H15" s="56">
        <v>10</v>
      </c>
      <c r="I15" s="56">
        <v>0</v>
      </c>
      <c r="J15" s="56">
        <v>0</v>
      </c>
      <c r="K15" s="56">
        <v>0</v>
      </c>
      <c r="L15" s="56">
        <v>1</v>
      </c>
      <c r="M15" s="56">
        <v>0</v>
      </c>
      <c r="N15" s="56">
        <v>0</v>
      </c>
      <c r="O15" s="56">
        <v>0</v>
      </c>
      <c r="P15" s="56">
        <v>22</v>
      </c>
      <c r="Q15" s="56">
        <v>5</v>
      </c>
      <c r="R15" s="56">
        <v>4</v>
      </c>
      <c r="S15" s="56">
        <v>9</v>
      </c>
      <c r="T15" s="56">
        <v>9</v>
      </c>
      <c r="U15" s="56">
        <v>15</v>
      </c>
      <c r="V15" s="56">
        <v>6</v>
      </c>
      <c r="W15" s="56">
        <v>21</v>
      </c>
      <c r="X15" s="57">
        <v>7</v>
      </c>
      <c r="Y15" s="57">
        <v>14</v>
      </c>
      <c r="Z15" s="77">
        <v>47</v>
      </c>
      <c r="AA15" s="57"/>
      <c r="AB15" s="57"/>
      <c r="AC15" s="57">
        <v>138</v>
      </c>
      <c r="AD15" s="57">
        <v>377</v>
      </c>
    </row>
    <row r="16" spans="1:30" s="21" customFormat="1" ht="12">
      <c r="A16" s="22"/>
      <c r="B16" s="23" t="s">
        <v>19</v>
      </c>
      <c r="C16" s="23"/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67</v>
      </c>
      <c r="N16" s="24">
        <v>172</v>
      </c>
      <c r="O16" s="24">
        <v>351</v>
      </c>
      <c r="P16" s="24">
        <v>640</v>
      </c>
      <c r="Q16" s="24">
        <v>820</v>
      </c>
      <c r="R16" s="24">
        <v>1210</v>
      </c>
      <c r="S16" s="24">
        <v>1663</v>
      </c>
      <c r="T16" s="24">
        <v>1378</v>
      </c>
      <c r="U16" s="24">
        <v>2083</v>
      </c>
      <c r="V16" s="24">
        <v>5908</v>
      </c>
      <c r="W16" s="24">
        <v>4606</v>
      </c>
      <c r="X16" s="42">
        <v>5753</v>
      </c>
      <c r="Y16" s="42">
        <v>5235</v>
      </c>
      <c r="Z16" s="79">
        <v>685</v>
      </c>
      <c r="AA16" s="42"/>
      <c r="AB16" s="42"/>
      <c r="AC16" s="42">
        <v>163</v>
      </c>
      <c r="AD16" s="42">
        <v>6327</v>
      </c>
    </row>
    <row r="17" spans="1:30" s="63" customFormat="1" ht="12">
      <c r="A17" s="60" t="s">
        <v>20</v>
      </c>
      <c r="D17" s="64">
        <f t="shared" ref="D17:O17" si="0">SUM(D7:D16)</f>
        <v>2578</v>
      </c>
      <c r="E17" s="64">
        <f t="shared" si="0"/>
        <v>2652</v>
      </c>
      <c r="F17" s="64">
        <f t="shared" si="0"/>
        <v>3350</v>
      </c>
      <c r="G17" s="64">
        <f t="shared" si="0"/>
        <v>4734</v>
      </c>
      <c r="H17" s="64">
        <f t="shared" si="0"/>
        <v>5050</v>
      </c>
      <c r="I17" s="64">
        <f t="shared" si="0"/>
        <v>5298</v>
      </c>
      <c r="J17" s="64">
        <f t="shared" si="0"/>
        <v>5996</v>
      </c>
      <c r="K17" s="64">
        <f t="shared" si="0"/>
        <v>6092</v>
      </c>
      <c r="L17" s="64">
        <f t="shared" si="0"/>
        <v>6183</v>
      </c>
      <c r="M17" s="64">
        <f t="shared" si="0"/>
        <v>6500</v>
      </c>
      <c r="N17" s="64">
        <f t="shared" si="0"/>
        <v>7282</v>
      </c>
      <c r="O17" s="64">
        <f t="shared" si="0"/>
        <v>8919</v>
      </c>
      <c r="P17" s="64">
        <f t="shared" ref="P17:Y17" si="1">SUM(P7:P16)</f>
        <v>7886</v>
      </c>
      <c r="Q17" s="64">
        <f t="shared" si="1"/>
        <v>9416</v>
      </c>
      <c r="R17" s="64">
        <f t="shared" si="1"/>
        <v>11626</v>
      </c>
      <c r="S17" s="64">
        <f t="shared" si="1"/>
        <v>15328</v>
      </c>
      <c r="T17" s="64">
        <f t="shared" si="1"/>
        <v>17517</v>
      </c>
      <c r="U17" s="64">
        <f>SUM(U7:U16)</f>
        <v>21313</v>
      </c>
      <c r="V17" s="64">
        <f>SUM(V7:V16)</f>
        <v>23639</v>
      </c>
      <c r="W17" s="64">
        <f>SUM(W7:W16)</f>
        <v>25963</v>
      </c>
      <c r="X17" s="64">
        <f t="shared" ref="X17" si="2">SUM(X7:X16)</f>
        <v>28457</v>
      </c>
      <c r="Y17" s="64">
        <f t="shared" si="1"/>
        <v>30532</v>
      </c>
      <c r="Z17" s="80">
        <f t="shared" ref="Z17:AD17" si="3">SUM(Z7:Z16)</f>
        <v>32373</v>
      </c>
      <c r="AA17" s="64">
        <f t="shared" ref="AA17:AC17" si="4">SUM(AA7:AA16)</f>
        <v>72780</v>
      </c>
      <c r="AB17" s="64">
        <f t="shared" si="4"/>
        <v>35282</v>
      </c>
      <c r="AC17" s="64">
        <f t="shared" si="4"/>
        <v>44616</v>
      </c>
      <c r="AD17" s="64">
        <f t="shared" si="3"/>
        <v>59469</v>
      </c>
    </row>
    <row r="18" spans="1:30" s="26" customFormat="1" ht="12">
      <c r="A18" s="25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81"/>
      <c r="AA18" s="27"/>
      <c r="AB18" s="27"/>
      <c r="AC18" s="27"/>
      <c r="AD18" s="27"/>
    </row>
    <row r="19" spans="1:30" s="68" customFormat="1" ht="12">
      <c r="A19" s="65" t="s">
        <v>21</v>
      </c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82"/>
      <c r="AA19" s="67"/>
      <c r="AB19" s="67"/>
      <c r="AC19" s="67"/>
      <c r="AD19" s="67"/>
    </row>
    <row r="20" spans="1:30" s="21" customFormat="1" ht="12" customHeight="1">
      <c r="A20" s="58"/>
      <c r="B20" s="55" t="s">
        <v>23</v>
      </c>
      <c r="C20" s="58"/>
      <c r="D20" s="59">
        <v>4.3056633048875095E-2</v>
      </c>
      <c r="E20" s="59">
        <v>7.5414781297134234E-2</v>
      </c>
      <c r="F20" s="59">
        <v>0.14099999999999999</v>
      </c>
      <c r="G20" s="59">
        <v>0.13900000000000001</v>
      </c>
      <c r="H20" s="59">
        <v>0.161</v>
      </c>
      <c r="I20" s="59">
        <v>0.245</v>
      </c>
      <c r="J20" s="59">
        <v>0.33200000000000002</v>
      </c>
      <c r="K20" s="59">
        <v>0.39</v>
      </c>
      <c r="L20" s="59">
        <v>0.32</v>
      </c>
      <c r="M20" s="59">
        <v>0.53</v>
      </c>
      <c r="N20" s="59">
        <v>0.62</v>
      </c>
      <c r="O20" s="59">
        <v>0.69199999999999995</v>
      </c>
      <c r="P20" s="59">
        <v>0.71099999999999997</v>
      </c>
      <c r="Q20" s="59">
        <v>0.76400000000000001</v>
      </c>
      <c r="R20" s="59">
        <v>0.82599999999999996</v>
      </c>
      <c r="S20" s="59">
        <v>0.86499999999999999</v>
      </c>
      <c r="T20" s="59">
        <v>0.90149999999999997</v>
      </c>
      <c r="U20" s="59">
        <v>0.9476</v>
      </c>
      <c r="V20" s="59">
        <v>0.96599999999999997</v>
      </c>
      <c r="W20" s="59">
        <v>0.95</v>
      </c>
      <c r="X20" s="59">
        <v>0.96299999999999997</v>
      </c>
      <c r="Y20" s="59">
        <v>0.97</v>
      </c>
      <c r="Z20" s="83">
        <v>0.97329999999999994</v>
      </c>
      <c r="AA20" s="59">
        <v>0.99</v>
      </c>
      <c r="AB20" s="59">
        <v>0.98399999999999999</v>
      </c>
      <c r="AC20" s="59">
        <v>0.99199999999999999</v>
      </c>
      <c r="AD20" s="59">
        <v>0.99099999999999999</v>
      </c>
    </row>
    <row r="21" spans="1:30" s="21" customFormat="1" ht="12" customHeight="1">
      <c r="B21" s="19" t="s">
        <v>22</v>
      </c>
      <c r="D21" s="17">
        <v>0.54887509697439874</v>
      </c>
      <c r="E21" s="17">
        <v>0.40422322775263952</v>
      </c>
      <c r="F21" s="17">
        <v>0.372</v>
      </c>
      <c r="G21" s="17">
        <v>0.35899999999999999</v>
      </c>
      <c r="H21" s="17">
        <v>0.51300000000000001</v>
      </c>
      <c r="I21" s="17">
        <v>0.496</v>
      </c>
      <c r="J21" s="17">
        <v>0.42399999999999999</v>
      </c>
      <c r="K21" s="17">
        <v>0.4</v>
      </c>
      <c r="L21" s="17">
        <v>0.44</v>
      </c>
      <c r="M21" s="17">
        <v>0.31</v>
      </c>
      <c r="N21" s="17">
        <v>0.26</v>
      </c>
      <c r="O21" s="17">
        <v>0.20300000000000001</v>
      </c>
      <c r="P21" s="17">
        <v>0.20599999999999999</v>
      </c>
      <c r="Q21" s="17">
        <v>0.18</v>
      </c>
      <c r="R21" s="17">
        <v>0.123</v>
      </c>
      <c r="S21" s="17">
        <v>9.6000000000000002E-2</v>
      </c>
      <c r="T21" s="17">
        <v>7.0999999999999994E-2</v>
      </c>
      <c r="U21" s="17">
        <v>3.7100000000000001E-2</v>
      </c>
      <c r="V21" s="17">
        <v>3.4000000000000002E-2</v>
      </c>
      <c r="W21" s="17">
        <v>0.03</v>
      </c>
      <c r="X21" s="17">
        <v>2.4E-2</v>
      </c>
      <c r="Y21" s="17">
        <v>1.4999999999999999E-2</v>
      </c>
      <c r="Z21" s="84">
        <v>2.0499999999999997E-2</v>
      </c>
      <c r="AA21" s="17">
        <v>3.0000000000000001E-3</v>
      </c>
      <c r="AB21" s="17">
        <v>7.0000000000000001E-3</v>
      </c>
      <c r="AC21" s="17">
        <v>2E-3</v>
      </c>
      <c r="AD21" s="17">
        <v>6.0000000000000001E-3</v>
      </c>
    </row>
    <row r="22" spans="1:30" s="21" customFormat="1" ht="12" hidden="1" customHeight="1">
      <c r="B22" s="19" t="s">
        <v>39</v>
      </c>
      <c r="D22" s="17">
        <v>0.20985259891388675</v>
      </c>
      <c r="E22" s="17">
        <v>0.28205128205128205</v>
      </c>
      <c r="F22" s="17">
        <v>0.252</v>
      </c>
      <c r="G22" s="17">
        <v>0.22900000000000001</v>
      </c>
      <c r="H22" s="17">
        <v>0.17499999999999999</v>
      </c>
      <c r="I22" s="17">
        <v>0.13600000000000001</v>
      </c>
      <c r="J22" s="17">
        <v>6.7000000000000004E-2</v>
      </c>
      <c r="K22" s="17">
        <v>0.05</v>
      </c>
      <c r="L22" s="17">
        <v>0.04</v>
      </c>
      <c r="M22" s="17">
        <v>0.02</v>
      </c>
      <c r="N22" s="17">
        <v>6.0000000000000001E-3</v>
      </c>
      <c r="O22" s="17">
        <v>6.0000000000000001E-3</v>
      </c>
      <c r="P22" s="17">
        <v>8.0000000000000002E-3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84">
        <v>0</v>
      </c>
      <c r="AA22" s="17">
        <v>0</v>
      </c>
      <c r="AB22" s="17">
        <v>0</v>
      </c>
      <c r="AC22" s="17">
        <v>0</v>
      </c>
      <c r="AD22" s="17">
        <v>0</v>
      </c>
    </row>
    <row r="23" spans="1:30" s="21" customFormat="1" ht="12" hidden="1" customHeight="1">
      <c r="B23" s="19" t="s">
        <v>32</v>
      </c>
      <c r="D23" s="17">
        <v>0.18502715283165244</v>
      </c>
      <c r="E23" s="17">
        <v>0.23152337858220212</v>
      </c>
      <c r="F23" s="17">
        <v>0.189</v>
      </c>
      <c r="G23" s="17">
        <v>0.183</v>
      </c>
      <c r="H23" s="17">
        <v>0.152</v>
      </c>
      <c r="I23" s="17">
        <v>9.2999999999999999E-2</v>
      </c>
      <c r="J23" s="17">
        <v>5.7000000000000002E-2</v>
      </c>
      <c r="K23" s="17">
        <v>0.01</v>
      </c>
      <c r="L23" s="17">
        <v>0.01</v>
      </c>
      <c r="M23" s="17">
        <v>0.01</v>
      </c>
      <c r="N23" s="17">
        <v>0.05</v>
      </c>
      <c r="O23" s="17">
        <v>3.6999999999999998E-2</v>
      </c>
      <c r="P23" s="17">
        <v>0</v>
      </c>
      <c r="Q23" s="17">
        <v>1.0999999999999999E-2</v>
      </c>
      <c r="R23" s="17">
        <v>8.9999999999999993E-3</v>
      </c>
      <c r="S23" s="17">
        <v>5.0000000000000001E-3</v>
      </c>
      <c r="T23" s="17">
        <v>2.7000000000000001E-3</v>
      </c>
      <c r="U23" s="17">
        <v>2.5000000000000001E-3</v>
      </c>
      <c r="V23" s="17">
        <v>0</v>
      </c>
      <c r="W23" s="17">
        <v>0</v>
      </c>
      <c r="X23" s="17">
        <v>0</v>
      </c>
      <c r="Y23" s="17">
        <v>0</v>
      </c>
      <c r="Z23" s="84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0" s="58" customFormat="1" ht="12" customHeight="1">
      <c r="A24" s="69"/>
      <c r="B24" s="70" t="s">
        <v>56</v>
      </c>
      <c r="C24" s="69"/>
      <c r="D24" s="71">
        <v>1.2999999999999999E-2</v>
      </c>
      <c r="E24" s="71">
        <v>7.0000000000000001E-3</v>
      </c>
      <c r="F24" s="71">
        <v>4.5999999999999999E-2</v>
      </c>
      <c r="G24" s="71">
        <v>0.09</v>
      </c>
      <c r="H24" s="71">
        <v>0</v>
      </c>
      <c r="I24" s="71">
        <v>0.03</v>
      </c>
      <c r="J24" s="71">
        <v>0.12</v>
      </c>
      <c r="K24" s="71">
        <v>0.15</v>
      </c>
      <c r="L24" s="71">
        <v>0.19</v>
      </c>
      <c r="M24" s="71">
        <v>0.13</v>
      </c>
      <c r="N24" s="71">
        <v>6.4000000000000001E-2</v>
      </c>
      <c r="O24" s="71">
        <v>6.2E-2</v>
      </c>
      <c r="P24" s="71">
        <v>7.4999999999999997E-2</v>
      </c>
      <c r="Q24" s="71">
        <v>4.4999999999999998E-2</v>
      </c>
      <c r="R24" s="71">
        <v>4.2000000000000003E-2</v>
      </c>
      <c r="S24" s="71">
        <v>3.4000000000000002E-2</v>
      </c>
      <c r="T24" s="71">
        <v>2.4799999999999999E-2</v>
      </c>
      <c r="U24" s="71">
        <v>1.2800000000000001E-2</v>
      </c>
      <c r="V24" s="71">
        <v>0</v>
      </c>
      <c r="W24" s="71">
        <v>0.02</v>
      </c>
      <c r="X24" s="71">
        <v>1.2999999999999999E-2</v>
      </c>
      <c r="Y24" s="71">
        <v>1.4999999999999999E-2</v>
      </c>
      <c r="Z24" s="85">
        <v>6.0000000000000001E-3</v>
      </c>
      <c r="AA24" s="71">
        <v>7.0000000000000001E-3</v>
      </c>
      <c r="AB24" s="71">
        <v>8.9999999999999993E-3</v>
      </c>
      <c r="AC24" s="71">
        <v>6.0000000000000001E-3</v>
      </c>
      <c r="AD24" s="71">
        <v>3.0000000000000001E-3</v>
      </c>
    </row>
    <row r="25" spans="1:30" s="72" customFormat="1" ht="12">
      <c r="B25" s="73"/>
    </row>
    <row r="28" spans="1:30" s="72" customFormat="1" ht="12">
      <c r="A28" s="25"/>
      <c r="B28" s="73"/>
    </row>
    <row r="29" spans="1:30" s="72" customFormat="1" ht="13.5">
      <c r="B29" s="74" t="s">
        <v>58</v>
      </c>
    </row>
    <row r="30" spans="1:30" s="72" customFormat="1" ht="12">
      <c r="B30" s="74" t="s">
        <v>57</v>
      </c>
    </row>
    <row r="31" spans="1:30" s="72" customFormat="1" ht="12">
      <c r="B31" s="73"/>
    </row>
    <row r="32" spans="1:30" s="72" customFormat="1" ht="12">
      <c r="B32" s="73"/>
    </row>
    <row r="33" spans="1:25" s="21" customFormat="1" ht="12">
      <c r="B33" s="1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s="21" customFormat="1" ht="12">
      <c r="B34" s="1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s="21" customFormat="1" ht="12">
      <c r="B35" s="1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s="21" customFormat="1" ht="12">
      <c r="B36" s="1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s="21" customFormat="1" ht="12">
      <c r="B37" s="1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s="21" customFormat="1" ht="12">
      <c r="B38" s="1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s="21" customFormat="1" ht="12">
      <c r="B39" s="19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s="21" customFormat="1" ht="12">
      <c r="B40" s="19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s="21" customFormat="1" ht="12">
      <c r="B41" s="19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s="21" customFormat="1" ht="12">
      <c r="B42" s="19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s="21" customFormat="1" ht="12">
      <c r="B43" s="1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s="21" customFormat="1" ht="12">
      <c r="B44" s="86" t="s">
        <v>41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s="21" customFormat="1">
      <c r="B45" s="87" t="s">
        <v>63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s="51" customFormat="1" ht="12">
      <c r="A46" s="52"/>
      <c r="B46" s="53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 s="21" customFormat="1" ht="12">
      <c r="B47" s="1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 s="45" customFormat="1" ht="11.25">
      <c r="A48" s="43"/>
      <c r="B48" s="44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35" s="48" customFormat="1" ht="12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47"/>
      <c r="T49" s="47"/>
      <c r="U49" s="47"/>
      <c r="V49" s="47"/>
      <c r="W49" s="47"/>
      <c r="X49" s="47"/>
      <c r="Y49" s="47"/>
    </row>
    <row r="50" spans="1:35" s="28" customFormat="1" ht="12">
      <c r="A50" s="25"/>
      <c r="B50" s="30"/>
      <c r="C50" s="25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spans="1:35" s="32" customFormat="1">
      <c r="A51" s="31" t="s">
        <v>30</v>
      </c>
      <c r="C51" s="16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</row>
    <row r="52" spans="1:35" s="36" customFormat="1">
      <c r="A52" s="34" t="s">
        <v>64</v>
      </c>
      <c r="B52" s="31"/>
      <c r="C52" s="31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35" s="3" customFormat="1">
      <c r="A53" s="5"/>
      <c r="B53" s="5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35" s="6" customFormat="1" ht="12">
      <c r="B54" s="7"/>
      <c r="C54" s="8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s="6" customFormat="1" ht="12">
      <c r="A55" s="8"/>
      <c r="B55" s="8"/>
      <c r="C55" s="8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35" s="6" customFormat="1" ht="12">
      <c r="A56" s="8"/>
      <c r="B56" s="8"/>
      <c r="C56" s="8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1:35" s="12" customFormat="1" ht="12">
      <c r="A57" s="11"/>
      <c r="B57" s="11"/>
      <c r="C57" s="11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s="14" customFormat="1" ht="12">
      <c r="A58" s="13"/>
      <c r="B58" s="13"/>
      <c r="C58" s="13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:35" s="6" customFormat="1" ht="12">
      <c r="A59" s="8"/>
      <c r="B59" s="8"/>
      <c r="C59" s="8"/>
      <c r="AE59" s="10"/>
      <c r="AF59" s="10"/>
    </row>
    <row r="60" spans="1:35" s="6" customFormat="1" ht="10.5">
      <c r="A60" s="8"/>
      <c r="B60" s="8"/>
      <c r="C60" s="8"/>
    </row>
    <row r="61" spans="1:35" s="6" customFormat="1" ht="10.5">
      <c r="A61" s="8"/>
      <c r="B61" s="8"/>
      <c r="C61" s="8"/>
    </row>
    <row r="62" spans="1:35" s="12" customFormat="1" ht="10.5">
      <c r="A62" s="11"/>
      <c r="B62" s="11"/>
      <c r="C62" s="11"/>
    </row>
  </sheetData>
  <mergeCells count="1">
    <mergeCell ref="A49:R49"/>
  </mergeCells>
  <phoneticPr fontId="0" type="noConversion"/>
  <hyperlinks>
    <hyperlink ref="B45" r:id="rId1" xr:uid="{E481F3F9-EA98-45BF-8822-A6751E9ECCE9}"/>
  </hyperlinks>
  <printOptions horizontalCentered="1"/>
  <pageMargins left="0.5" right="0.5" top="0.5" bottom="0.5" header="0.3" footer="0.3"/>
  <pageSetup scale="96" orientation="portrait" horizontalDpi="1200" verticalDpi="12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"/>
  <sheetViews>
    <sheetView workbookViewId="0">
      <selection activeCell="A7" sqref="A7"/>
    </sheetView>
  </sheetViews>
  <sheetFormatPr defaultColWidth="9" defaultRowHeight="12.75"/>
  <cols>
    <col min="1" max="1" width="30.7109375" bestFit="1" customWidth="1"/>
    <col min="2" max="10" width="7.7109375" customWidth="1"/>
  </cols>
  <sheetData>
    <row r="1" spans="1:11">
      <c r="B1" s="15" t="s">
        <v>46</v>
      </c>
      <c r="C1" s="15" t="s">
        <v>47</v>
      </c>
      <c r="D1" s="15" t="s">
        <v>48</v>
      </c>
      <c r="E1" s="15" t="s">
        <v>49</v>
      </c>
      <c r="F1" s="15" t="s">
        <v>50</v>
      </c>
      <c r="G1" s="15" t="s">
        <v>51</v>
      </c>
      <c r="H1" s="15" t="s">
        <v>52</v>
      </c>
      <c r="I1" s="15" t="s">
        <v>53</v>
      </c>
      <c r="J1" s="15" t="s">
        <v>54</v>
      </c>
      <c r="K1" s="15" t="s">
        <v>55</v>
      </c>
    </row>
    <row r="2" spans="1:11">
      <c r="A2" s="19" t="s">
        <v>22</v>
      </c>
      <c r="B2" s="17">
        <v>9.6000000000000002E-2</v>
      </c>
      <c r="C2" s="17">
        <v>7.0999999999999994E-2</v>
      </c>
      <c r="D2" s="17">
        <v>5.0999999999999997E-2</v>
      </c>
      <c r="E2" s="17">
        <v>3.7100000000000001E-2</v>
      </c>
      <c r="F2" s="17">
        <v>3.4000000000000002E-2</v>
      </c>
      <c r="G2" s="17">
        <v>0.03</v>
      </c>
      <c r="H2" s="17">
        <v>2.4E-2</v>
      </c>
      <c r="I2" s="17">
        <v>1.4999999999999999E-2</v>
      </c>
      <c r="J2" s="17">
        <v>2.0499999999999997E-2</v>
      </c>
      <c r="K2" s="17">
        <v>3.0000000000000001E-3</v>
      </c>
    </row>
    <row r="3" spans="1:11">
      <c r="A3" s="19" t="s">
        <v>39</v>
      </c>
      <c r="B3" s="17">
        <v>0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</row>
    <row r="4" spans="1:11">
      <c r="A4" s="19" t="s">
        <v>37</v>
      </c>
      <c r="B4" s="17">
        <v>5.0000000000000001E-3</v>
      </c>
      <c r="C4" s="17">
        <v>2.7000000000000001E-3</v>
      </c>
      <c r="D4" s="17">
        <v>4.0000000000000001E-3</v>
      </c>
      <c r="E4" s="17">
        <v>2.5000000000000001E-3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</row>
    <row r="5" spans="1:11">
      <c r="A5" s="19" t="s">
        <v>23</v>
      </c>
      <c r="B5" s="17">
        <v>0.86499999999999999</v>
      </c>
      <c r="C5" s="17">
        <v>0.90149999999999997</v>
      </c>
      <c r="D5" s="17">
        <v>0.92500000000000004</v>
      </c>
      <c r="E5" s="17">
        <v>0.9476</v>
      </c>
      <c r="F5" s="17">
        <v>0.96599999999999997</v>
      </c>
      <c r="G5" s="17">
        <v>0.95</v>
      </c>
      <c r="H5" s="17">
        <v>0.96299999999999997</v>
      </c>
      <c r="I5" s="17">
        <v>0.97</v>
      </c>
      <c r="J5" s="17">
        <v>0.97329999999999994</v>
      </c>
      <c r="K5" s="17">
        <v>0.99</v>
      </c>
    </row>
    <row r="6" spans="1:11">
      <c r="A6" s="19" t="s">
        <v>56</v>
      </c>
      <c r="B6" s="17">
        <v>3.4000000000000002E-2</v>
      </c>
      <c r="C6" s="17">
        <v>2.4799999999999999E-2</v>
      </c>
      <c r="D6" s="17">
        <v>0.02</v>
      </c>
      <c r="E6" s="17">
        <v>1.2800000000000001E-2</v>
      </c>
      <c r="F6" s="17">
        <v>0</v>
      </c>
      <c r="G6" s="17">
        <v>0.02</v>
      </c>
      <c r="H6" s="17">
        <v>1.2999999999999999E-2</v>
      </c>
      <c r="I6" s="17">
        <v>1.4999999999999999E-2</v>
      </c>
      <c r="J6" s="17">
        <v>6.0000000000000001E-3</v>
      </c>
      <c r="K6" s="17">
        <v>7.0000000000000001E-3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"/>
  <sheetViews>
    <sheetView workbookViewId="0">
      <selection activeCell="L13" sqref="L13"/>
    </sheetView>
  </sheetViews>
  <sheetFormatPr defaultColWidth="9" defaultRowHeight="12.75"/>
  <cols>
    <col min="2" max="2" width="31.42578125" bestFit="1" customWidth="1"/>
    <col min="3" max="11" width="10.5703125" bestFit="1" customWidth="1"/>
  </cols>
  <sheetData>
    <row r="1" spans="1:12" s="9" customFormat="1" ht="12" customHeight="1">
      <c r="A1" s="25"/>
      <c r="C1" s="15" t="s">
        <v>9</v>
      </c>
      <c r="D1" s="15" t="s">
        <v>10</v>
      </c>
      <c r="E1" s="15" t="s">
        <v>25</v>
      </c>
      <c r="F1" s="15" t="s">
        <v>27</v>
      </c>
      <c r="G1" s="15" t="s">
        <v>28</v>
      </c>
      <c r="H1" s="15" t="s">
        <v>31</v>
      </c>
      <c r="I1" s="15" t="s">
        <v>33</v>
      </c>
      <c r="J1" s="15" t="s">
        <v>34</v>
      </c>
      <c r="K1" s="15" t="s">
        <v>36</v>
      </c>
      <c r="L1" s="15" t="s">
        <v>40</v>
      </c>
    </row>
    <row r="2" spans="1:12" s="21" customFormat="1" ht="10.5" customHeight="1">
      <c r="B2" s="19" t="s">
        <v>22</v>
      </c>
      <c r="C2" s="17">
        <v>0.44</v>
      </c>
      <c r="D2" s="17">
        <v>0.31</v>
      </c>
      <c r="E2" s="17">
        <v>0.26</v>
      </c>
      <c r="F2" s="17">
        <v>0.20300000000000001</v>
      </c>
      <c r="G2" s="17">
        <v>0.20599999999999999</v>
      </c>
      <c r="H2" s="17">
        <v>0.18</v>
      </c>
      <c r="I2" s="17">
        <v>0.123</v>
      </c>
      <c r="J2" s="17">
        <v>9.6000000000000002E-2</v>
      </c>
      <c r="K2" s="17">
        <v>7.0999999999999994E-2</v>
      </c>
      <c r="L2" s="17">
        <v>5.0999999999999997E-2</v>
      </c>
    </row>
    <row r="3" spans="1:12" s="21" customFormat="1" ht="10.5" customHeight="1">
      <c r="B3" s="19" t="s">
        <v>38</v>
      </c>
      <c r="C3" s="17">
        <v>0.04</v>
      </c>
      <c r="D3" s="17">
        <v>0.02</v>
      </c>
      <c r="E3" s="17">
        <v>6.0000000000000001E-3</v>
      </c>
      <c r="F3" s="17">
        <v>6.0000000000000001E-3</v>
      </c>
      <c r="G3" s="17">
        <v>8.0000000000000002E-3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</row>
    <row r="4" spans="1:12" s="21" customFormat="1" ht="10.5" customHeight="1">
      <c r="B4" s="19" t="s">
        <v>37</v>
      </c>
      <c r="C4" s="17">
        <v>0.01</v>
      </c>
      <c r="D4" s="17">
        <v>0.01</v>
      </c>
      <c r="E4" s="17">
        <v>0.05</v>
      </c>
      <c r="F4" s="17">
        <v>3.6999999999999998E-2</v>
      </c>
      <c r="G4" s="17">
        <v>0</v>
      </c>
      <c r="H4" s="17">
        <v>1.0999999999999999E-2</v>
      </c>
      <c r="I4" s="17">
        <v>8.9999999999999993E-3</v>
      </c>
      <c r="J4" s="17">
        <v>5.0000000000000001E-3</v>
      </c>
      <c r="K4" s="17">
        <v>2.7000000000000001E-3</v>
      </c>
      <c r="L4" s="17">
        <v>4.0000000000000001E-3</v>
      </c>
    </row>
    <row r="5" spans="1:12" s="21" customFormat="1" ht="10.5" customHeight="1">
      <c r="B5" s="19" t="s">
        <v>23</v>
      </c>
      <c r="C5" s="17">
        <v>0.32</v>
      </c>
      <c r="D5" s="17">
        <v>0.53</v>
      </c>
      <c r="E5" s="17">
        <v>0.62</v>
      </c>
      <c r="F5" s="17">
        <v>0.69199999999999995</v>
      </c>
      <c r="G5" s="17">
        <v>0.71099999999999997</v>
      </c>
      <c r="H5" s="17">
        <v>0.76400000000000001</v>
      </c>
      <c r="I5" s="17">
        <v>0.82599999999999996</v>
      </c>
      <c r="J5" s="17">
        <v>0.86499999999999999</v>
      </c>
      <c r="K5" s="17">
        <v>0.90149999999999997</v>
      </c>
      <c r="L5" s="17">
        <v>0.92500000000000004</v>
      </c>
    </row>
    <row r="6" spans="1:12" s="21" customFormat="1" ht="10.5" customHeight="1">
      <c r="B6" s="19" t="s">
        <v>24</v>
      </c>
      <c r="C6" s="17">
        <v>0.19</v>
      </c>
      <c r="D6" s="17">
        <v>0.13</v>
      </c>
      <c r="E6" s="17">
        <v>6.4000000000000001E-2</v>
      </c>
      <c r="F6" s="17">
        <v>6.2E-2</v>
      </c>
      <c r="G6" s="17">
        <v>7.4999999999999997E-2</v>
      </c>
      <c r="H6" s="17">
        <v>4.4999999999999998E-2</v>
      </c>
      <c r="I6" s="17">
        <v>4.2000000000000003E-2</v>
      </c>
      <c r="J6" s="17">
        <v>3.4000000000000002E-2</v>
      </c>
      <c r="K6" s="17">
        <v>2.4799999999999999E-2</v>
      </c>
      <c r="L6" s="17">
        <v>0.02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Distance Education</vt:lpstr>
      <vt:lpstr>Data for Chart</vt:lpstr>
      <vt:lpstr>Sheet1</vt:lpstr>
      <vt:lpstr>'Distance Education'!Print_Area</vt:lpstr>
      <vt:lpstr>'Distance Education'!Print_Titles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!Station0</dc:creator>
  <cp:lastModifiedBy>Andringa, Chris [I RES]</cp:lastModifiedBy>
  <cp:lastPrinted>2022-03-08T17:34:36Z</cp:lastPrinted>
  <dcterms:created xsi:type="dcterms:W3CDTF">2006-11-30T15:28:36Z</dcterms:created>
  <dcterms:modified xsi:type="dcterms:W3CDTF">2025-04-28T19:26:52Z</dcterms:modified>
</cp:coreProperties>
</file>