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4552" windowHeight="13668"/>
  </bookViews>
  <sheets>
    <sheet name="Peer T&amp;Fs Comparison_New Peers" sheetId="4" r:id="rId1"/>
    <sheet name="Data for Graph" sheetId="7" state="hidden" r:id="rId2"/>
    <sheet name="Peer T&amp;F Compare" sheetId="2" state="hidden" r:id="rId3"/>
  </sheets>
  <definedNames>
    <definedName name="_xlnm.Print_Area" localSheetId="2">'Peer T&amp;F Compare'!$A$1:$M$43</definedName>
    <definedName name="_xlnm.Print_Area" localSheetId="0">'Peer T&amp;Fs Comparison_New Peers'!$A$1:$H$47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19" i="4"/>
  <c r="C20" i="4"/>
  <c r="C19" i="4"/>
  <c r="B28" i="7"/>
  <c r="B29" i="7"/>
  <c r="B43" i="7"/>
  <c r="B44" i="7"/>
  <c r="H44" i="7" l="1"/>
  <c r="G44" i="7"/>
  <c r="F44" i="7"/>
  <c r="E44" i="7"/>
  <c r="D44" i="7"/>
  <c r="C44" i="7"/>
  <c r="H43" i="7"/>
  <c r="G43" i="7"/>
  <c r="F43" i="7"/>
  <c r="E43" i="7"/>
  <c r="D43" i="7"/>
  <c r="C43" i="7"/>
  <c r="H29" i="7"/>
  <c r="G29" i="7"/>
  <c r="F29" i="7"/>
  <c r="E29" i="7"/>
  <c r="D29" i="7"/>
  <c r="C29" i="7"/>
  <c r="H28" i="7"/>
  <c r="G28" i="7"/>
  <c r="F28" i="7"/>
  <c r="E28" i="7"/>
  <c r="D28" i="7"/>
  <c r="C28" i="7"/>
  <c r="C19" i="2" l="1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B19" i="2"/>
  <c r="B20" i="2"/>
</calcChain>
</file>

<file path=xl/sharedStrings.xml><?xml version="1.0" encoding="utf-8"?>
<sst xmlns="http://schemas.openxmlformats.org/spreadsheetml/2006/main" count="154" uniqueCount="65">
  <si>
    <t>Inst Name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</si>
  <si>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</si>
  <si>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</si>
  <si>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</si>
  <si>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</si>
  <si>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</si>
  <si>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</si>
  <si>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</si>
  <si>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</si>
  <si>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</si>
  <si>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</si>
  <si>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</si>
  <si>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</si>
  <si>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Illinois</t>
  </si>
  <si>
    <t>Undergraduate</t>
  </si>
  <si>
    <t>Resident</t>
  </si>
  <si>
    <t>Iowa State</t>
  </si>
  <si>
    <t>Michigan State</t>
  </si>
  <si>
    <t>Minnesota</t>
  </si>
  <si>
    <t>Ohio State</t>
  </si>
  <si>
    <t>Penn State</t>
  </si>
  <si>
    <t>Purdue</t>
  </si>
  <si>
    <t>Texas A&amp;M</t>
  </si>
  <si>
    <t>UC Davis</t>
  </si>
  <si>
    <t>Wisconsin</t>
  </si>
  <si>
    <t>Ave</t>
  </si>
  <si>
    <t>Peer Average</t>
  </si>
  <si>
    <t>2012-
2013</t>
  </si>
  <si>
    <t>2013-
2014</t>
  </si>
  <si>
    <t>2014-
2015</t>
  </si>
  <si>
    <t>2015-
2016</t>
  </si>
  <si>
    <t>2016-
2017</t>
  </si>
  <si>
    <t>2017-
2018</t>
  </si>
  <si>
    <t>Iowa State University</t>
  </si>
  <si>
    <t>Peer Median</t>
  </si>
  <si>
    <t>North Carolina State</t>
  </si>
  <si>
    <t>Tuition and Required Fees; Peer Comparison</t>
  </si>
  <si>
    <t>UNIVERSITY</t>
  </si>
  <si>
    <t>Academic Year</t>
  </si>
  <si>
    <t>Michigan State University</t>
  </si>
  <si>
    <t>2018-
2019</t>
  </si>
  <si>
    <t>Office of Institutional Research (Source: University of Missouri Tuition &amp; Fees Survey (AAUDE) and Institutions' websites or contacts.)</t>
  </si>
  <si>
    <t xml:space="preserve">  Iowa State University figures are excluded in both calculations. </t>
  </si>
  <si>
    <t>Purdue University</t>
  </si>
  <si>
    <t>2022-2023</t>
  </si>
  <si>
    <t xml:space="preserve"> Peers Listed by Current Academic Year Costs</t>
  </si>
  <si>
    <t>2023-2024</t>
  </si>
  <si>
    <t>2024-2025</t>
  </si>
  <si>
    <t>2025-2026</t>
  </si>
  <si>
    <t>2026-2027</t>
  </si>
  <si>
    <t>Tuition and Required Fees: Resident Undergraduate NEW Peer Comparison</t>
  </si>
  <si>
    <t>Virginia Tech</t>
  </si>
  <si>
    <t>University of Missouri</t>
  </si>
  <si>
    <t>Oklahoma State University</t>
  </si>
  <si>
    <t>Colorado State University</t>
  </si>
  <si>
    <t>Kansas State University</t>
  </si>
  <si>
    <t>University of Nebraska</t>
  </si>
  <si>
    <t>Oregon State University</t>
  </si>
  <si>
    <t>North Carolina State University</t>
  </si>
  <si>
    <t>Last Updated: 1/24/2024</t>
  </si>
  <si>
    <r>
      <t>2022-2023</t>
    </r>
    <r>
      <rPr>
        <vertAlign val="superscript"/>
        <sz val="11"/>
        <rFont val="Univers 45 Light"/>
      </rPr>
      <t>1</t>
    </r>
  </si>
  <si>
    <r>
      <t>Peer Mean</t>
    </r>
    <r>
      <rPr>
        <vertAlign val="superscript"/>
        <sz val="10"/>
        <color theme="1"/>
        <rFont val="Univers LT Std 45 Light"/>
      </rPr>
      <t>2</t>
    </r>
  </si>
  <si>
    <r>
      <t>Peer Median</t>
    </r>
    <r>
      <rPr>
        <vertAlign val="superscript"/>
        <sz val="10"/>
        <color theme="1"/>
        <rFont val="Univers LT Std 45 Light"/>
      </rPr>
      <t>2</t>
    </r>
  </si>
  <si>
    <r>
      <rPr>
        <vertAlign val="superscript"/>
        <sz val="9"/>
        <rFont val="Univers LT Std 55"/>
        <family val="2"/>
      </rPr>
      <t>2</t>
    </r>
    <r>
      <rPr>
        <vertAlign val="superscript"/>
        <sz val="8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Median and mean (average) are based on the general tuition and fees charged by each institution. </t>
    </r>
  </si>
  <si>
    <r>
      <rPr>
        <vertAlign val="superscript"/>
        <sz val="9"/>
        <rFont val="Univers LT Std 55"/>
        <family val="2"/>
      </rPr>
      <t>1</t>
    </r>
    <r>
      <rPr>
        <vertAlign val="superscript"/>
        <sz val="8"/>
        <rFont val="Univers LT Std 55"/>
        <family val="2"/>
      </rPr>
      <t xml:space="preserve"> </t>
    </r>
    <r>
      <rPr>
        <sz val="8"/>
        <rFont val="Univers LT Std 55"/>
        <family val="2"/>
      </rPr>
      <t>In 2023, the Iowa Board of Regents approved new university peers for Iowa State University.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</si>
</sst>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\([$$-409]#,##0.00\)"/>
    <numFmt numFmtId="165" formatCode="&quot;$&quot;#,##0"/>
    <numFmt numFmtId="166" formatCode="&quot;$&quot;??,??0"/>
    <numFmt numFmtId="167" formatCode="[$$-409]#,##0_);\([$$-409]#,##0\)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sz val="8"/>
      <color rgb="FF555555"/>
      <name val="Arial"/>
      <family val="2"/>
    </font>
    <font>
      <sz val="9"/>
      <color rgb="FF555555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rgb="FF000000"/>
      <name val="Arial"/>
      <family val="2"/>
    </font>
    <font>
      <i/>
      <sz val="10"/>
      <color theme="1"/>
      <name val="Times New Roman"/>
      <family val="1"/>
    </font>
    <font>
      <i/>
      <sz val="10"/>
      <name val="Berkeley"/>
      <family val="1"/>
    </font>
    <font>
      <sz val="10"/>
      <name val="Berkeley Italic"/>
    </font>
    <font>
      <b/>
      <sz val="10"/>
      <name val="Univers 45 Light"/>
      <family val="2"/>
    </font>
    <font>
      <sz val="8"/>
      <color rgb="FFFF0000"/>
      <name val="Arial"/>
      <family val="2"/>
    </font>
    <font>
      <b/>
      <sz val="9"/>
      <color rgb="FF555555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Univers LT Std 55"/>
      <family val="2"/>
    </font>
    <font>
      <b/>
      <sz val="10"/>
      <color theme="1"/>
      <name val="Univers LT Std 55"/>
      <family val="2"/>
    </font>
    <font>
      <sz val="10"/>
      <color theme="1"/>
      <name val="Univers LT Std 55"/>
      <family val="2"/>
    </font>
    <font>
      <b/>
      <sz val="10"/>
      <color theme="1"/>
      <name val="Univers 45 Light"/>
      <family val="2"/>
    </font>
    <font>
      <sz val="9"/>
      <name val="Univers 55"/>
      <family val="2"/>
    </font>
    <font>
      <sz val="10"/>
      <name val="Arial"/>
      <family val="2"/>
    </font>
    <font>
      <i/>
      <sz val="9"/>
      <name val="Berkeley"/>
      <family val="1"/>
    </font>
    <font>
      <sz val="9"/>
      <color theme="1"/>
      <name val="Univers LT Std 55"/>
      <family val="2"/>
    </font>
    <font>
      <b/>
      <sz val="9"/>
      <color theme="1"/>
      <name val="Univers 45 Light"/>
      <family val="2"/>
    </font>
    <font>
      <b/>
      <sz val="9"/>
      <color theme="1"/>
      <name val="Univers LT Std 55"/>
      <family val="2"/>
    </font>
    <font>
      <sz val="10"/>
      <color theme="1"/>
      <name val="Calibri"/>
      <family val="2"/>
      <scheme val="minor"/>
    </font>
    <font>
      <vertAlign val="superscript"/>
      <sz val="9"/>
      <name val="Univers LT Std 55"/>
      <family val="2"/>
    </font>
    <font>
      <b/>
      <sz val="10"/>
      <color theme="1"/>
      <name val="Univers LT Std 45 Light"/>
      <family val="2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b/>
      <sz val="10"/>
      <color rgb="FF555555"/>
      <name val="Arial"/>
      <family val="2"/>
    </font>
    <font>
      <sz val="10"/>
      <color rgb="FF555555"/>
      <name val="Arial"/>
      <family val="2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vertAlign val="superscript"/>
      <sz val="11"/>
      <name val="Univers 45 Light"/>
    </font>
    <font>
      <sz val="8"/>
      <name val="Calibri"/>
      <family val="2"/>
      <scheme val="minor"/>
    </font>
    <font>
      <b/>
      <sz val="10"/>
      <color rgb="FFFFCC00"/>
      <name val="Univers LT Std 45 Light"/>
      <family val="2"/>
    </font>
    <font>
      <vertAlign val="superscript"/>
      <sz val="10"/>
      <color theme="1"/>
      <name val="Univers LT Std 45 Light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94">
    <xf numFmtId="0" fontId="0" fillId="0" borderId="0" xfId="0"/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left" vertical="top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top"/>
    </xf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quotePrefix="1" applyFont="1" applyAlignment="1">
      <alignment horizontal="left" vertical="top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/>
    </xf>
    <xf numFmtId="164" fontId="14" fillId="0" borderId="0" xfId="0" applyNumberFormat="1" applyFont="1"/>
    <xf numFmtId="0" fontId="14" fillId="0" borderId="0" xfId="0" applyFont="1"/>
    <xf numFmtId="0" fontId="13" fillId="0" borderId="1" xfId="0" applyFont="1" applyBorder="1" applyAlignment="1">
      <alignment horizontal="left" vertical="top"/>
    </xf>
    <xf numFmtId="164" fontId="14" fillId="0" borderId="1" xfId="0" applyNumberFormat="1" applyFont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center"/>
    </xf>
    <xf numFmtId="0" fontId="2" fillId="2" borderId="0" xfId="0" quotePrefix="1" applyFont="1" applyFill="1" applyAlignment="1">
      <alignment horizontal="left" vertical="top"/>
    </xf>
    <xf numFmtId="16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164" fontId="5" fillId="2" borderId="0" xfId="0" applyNumberFormat="1" applyFont="1" applyFill="1"/>
    <xf numFmtId="165" fontId="15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5" fontId="17" fillId="0" borderId="0" xfId="0" quotePrefix="1" applyNumberFormat="1" applyFont="1" applyAlignment="1">
      <alignment horizontal="left" vertical="top"/>
    </xf>
    <xf numFmtId="165" fontId="17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top"/>
    </xf>
    <xf numFmtId="165" fontId="17" fillId="0" borderId="0" xfId="0" quotePrefix="1" applyNumberFormat="1" applyFont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165" fontId="19" fillId="3" borderId="0" xfId="1" applyNumberFormat="1" applyFont="1" applyFill="1" applyBorder="1" applyAlignment="1">
      <alignment horizontal="left"/>
    </xf>
    <xf numFmtId="165" fontId="19" fillId="3" borderId="0" xfId="1" applyNumberFormat="1" applyFont="1" applyFill="1" applyBorder="1"/>
    <xf numFmtId="165" fontId="22" fillId="0" borderId="0" xfId="0" quotePrefix="1" applyNumberFormat="1" applyFont="1" applyAlignment="1">
      <alignment horizontal="left" vertical="center"/>
    </xf>
    <xf numFmtId="166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65" fontId="24" fillId="0" borderId="0" xfId="0" applyNumberFormat="1" applyFont="1" applyAlignment="1">
      <alignment horizontal="left" vertical="top"/>
    </xf>
    <xf numFmtId="165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165" fontId="17" fillId="4" borderId="0" xfId="0" quotePrefix="1" applyNumberFormat="1" applyFont="1" applyFill="1" applyAlignment="1">
      <alignment horizontal="left" vertical="center"/>
    </xf>
    <xf numFmtId="166" fontId="17" fillId="4" borderId="0" xfId="0" applyNumberFormat="1" applyFont="1" applyFill="1" applyAlignment="1">
      <alignment horizontal="center" vertical="center"/>
    </xf>
    <xf numFmtId="0" fontId="22" fillId="0" borderId="0" xfId="0" applyFont="1"/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center" wrapText="1"/>
    </xf>
    <xf numFmtId="0" fontId="2" fillId="0" borderId="0" xfId="0" quotePrefix="1" applyFont="1" applyBorder="1" applyAlignment="1">
      <alignment horizontal="left" vertical="top"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/>
    <xf numFmtId="0" fontId="0" fillId="0" borderId="0" xfId="0" applyBorder="1"/>
    <xf numFmtId="0" fontId="25" fillId="0" borderId="1" xfId="0" applyFont="1" applyBorder="1" applyAlignment="1">
      <alignment vertical="center"/>
    </xf>
    <xf numFmtId="165" fontId="27" fillId="0" borderId="0" xfId="0" applyNumberFormat="1" applyFont="1" applyAlignment="1">
      <alignment horizontal="left" vertical="center"/>
    </xf>
    <xf numFmtId="165" fontId="2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21" fillId="0" borderId="0" xfId="0" applyFont="1" applyAlignment="1"/>
    <xf numFmtId="165" fontId="28" fillId="3" borderId="0" xfId="1" applyNumberFormat="1" applyFont="1" applyFill="1" applyBorder="1" applyAlignment="1">
      <alignment horizontal="left" wrapText="1"/>
    </xf>
    <xf numFmtId="165" fontId="28" fillId="3" borderId="0" xfId="1" applyNumberFormat="1" applyFont="1" applyFill="1" applyBorder="1" applyAlignment="1"/>
    <xf numFmtId="165" fontId="28" fillId="3" borderId="0" xfId="1" applyNumberFormat="1" applyFont="1" applyFill="1" applyBorder="1" applyAlignment="1">
      <alignment vertical="top"/>
    </xf>
    <xf numFmtId="165" fontId="28" fillId="3" borderId="0" xfId="1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166" fontId="18" fillId="0" borderId="0" xfId="0" applyNumberFormat="1" applyFont="1" applyAlignment="1">
      <alignment vertical="center"/>
    </xf>
    <xf numFmtId="0" fontId="30" fillId="0" borderId="3" xfId="0" quotePrefix="1" applyFont="1" applyBorder="1" applyAlignment="1">
      <alignment horizontal="left"/>
    </xf>
    <xf numFmtId="0" fontId="32" fillId="0" borderId="0" xfId="0" applyFont="1" applyBorder="1"/>
    <xf numFmtId="164" fontId="33" fillId="0" borderId="0" xfId="0" applyNumberFormat="1" applyFont="1" applyBorder="1"/>
    <xf numFmtId="0" fontId="32" fillId="0" borderId="0" xfId="0" applyFont="1"/>
    <xf numFmtId="0" fontId="21" fillId="0" borderId="0" xfId="0" applyFont="1"/>
    <xf numFmtId="165" fontId="17" fillId="0" borderId="0" xfId="0" quotePrefix="1" applyNumberFormat="1" applyFont="1" applyFill="1" applyAlignment="1">
      <alignment horizontal="left" vertical="center"/>
    </xf>
    <xf numFmtId="166" fontId="1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/>
    </xf>
    <xf numFmtId="165" fontId="36" fillId="5" borderId="0" xfId="0" quotePrefix="1" applyNumberFormat="1" applyFont="1" applyFill="1" applyAlignment="1">
      <alignment horizontal="left" vertical="center"/>
    </xf>
    <xf numFmtId="166" fontId="36" fillId="5" borderId="0" xfId="0" applyNumberFormat="1" applyFont="1" applyFill="1" applyAlignment="1">
      <alignment horizontal="center" vertical="center"/>
    </xf>
    <xf numFmtId="0" fontId="0" fillId="0" borderId="0" xfId="0" applyAlignment="1"/>
    <xf numFmtId="0" fontId="18" fillId="0" borderId="0" xfId="0" applyFont="1" applyFill="1" applyAlignment="1">
      <alignment vertical="center"/>
    </xf>
    <xf numFmtId="167" fontId="31" fillId="0" borderId="0" xfId="0" applyNumberFormat="1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left" vertical="center"/>
    </xf>
    <xf numFmtId="0" fontId="31" fillId="0" borderId="3" xfId="0" quotePrefix="1" applyFont="1" applyBorder="1" applyAlignment="1">
      <alignment horizontal="left" vertical="center"/>
    </xf>
    <xf numFmtId="0" fontId="30" fillId="0" borderId="1" xfId="0" quotePrefix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CC00"/>
      <color rgb="FFFFDC47"/>
      <color rgb="FFFFBF09"/>
      <color rgb="FFFFCC66"/>
      <color rgb="FFD60000"/>
      <color rgb="FFEAAD00"/>
      <color rgb="FFCC9900"/>
      <color rgb="FFEB1903"/>
      <color rgb="FFC8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New BOR</a:t>
            </a:r>
            <a:r>
              <a:rPr lang="en-US" b="1" baseline="0">
                <a:solidFill>
                  <a:sysClr val="windowText" lastClr="000000"/>
                </a:solidFill>
              </a:rPr>
              <a:t> Peer Tuition &amp; Fees Comparison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655355266106032"/>
          <c:y val="4.1228230029108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3132198042564"/>
          <c:y val="0.16521512838776051"/>
          <c:w val="0.81044279013216181"/>
          <c:h val="0.63875835789834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Graph'!$A$61</c:f>
              <c:strCache>
                <c:ptCount val="1"/>
                <c:pt idx="0">
                  <c:v>Iowa State University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C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for Graph'!$B$60:$C$60</c:f>
              <c:strCache>
                <c:ptCount val="2"/>
                <c:pt idx="0">
                  <c:v>2022-2023</c:v>
                </c:pt>
                <c:pt idx="1">
                  <c:v>2023-2024</c:v>
                </c:pt>
              </c:strCache>
            </c:strRef>
          </c:cat>
          <c:val>
            <c:numRef>
              <c:f>'Data for Graph'!$B$61:$C$61</c:f>
              <c:numCache>
                <c:formatCode>[$$-409]#,##0_);\([$$-409]#,##0\)</c:formatCode>
                <c:ptCount val="2"/>
                <c:pt idx="0">
                  <c:v>10133</c:v>
                </c:pt>
                <c:pt idx="1">
                  <c:v>10497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A-4894-B322-0F7D59596F24}"/>
            </c:ext>
          </c:extLst>
        </c:ser>
        <c:ser>
          <c:idx val="1"/>
          <c:order val="1"/>
          <c:tx>
            <c:strRef>
              <c:f>'Data for Graph'!$A$62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for Graph'!$B$60:$C$60</c:f>
              <c:strCache>
                <c:ptCount val="2"/>
                <c:pt idx="0">
                  <c:v>2022-2023</c:v>
                </c:pt>
                <c:pt idx="1">
                  <c:v>2023-2024</c:v>
                </c:pt>
              </c:strCache>
            </c:strRef>
          </c:cat>
          <c:val>
            <c:numRef>
              <c:f>'Data for Graph'!$B$62:$C$62</c:f>
              <c:numCache>
                <c:formatCode>[$$-409]#,##0_);\([$$-409]#,##0\)</c:formatCode>
                <c:ptCount val="2"/>
                <c:pt idx="0">
                  <c:v>11646.794</c:v>
                </c:pt>
                <c:pt idx="1">
                  <c:v>12143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A-4894-B322-0F7D5959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15"/>
        <c:axId val="697944216"/>
        <c:axId val="697940280"/>
      </c:barChart>
      <c:catAx>
        <c:axId val="69794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40280"/>
        <c:crosses val="autoZero"/>
        <c:auto val="1"/>
        <c:lblAlgn val="ctr"/>
        <c:lblOffset val="100"/>
        <c:noMultiLvlLbl val="0"/>
      </c:catAx>
      <c:valAx>
        <c:axId val="697940280"/>
        <c:scaling>
          <c:orientation val="minMax"/>
          <c:max val="130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_);\([$$-409]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44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66223967491039"/>
          <c:y val="0.89176831041485383"/>
          <c:w val="0.56359123703682956"/>
          <c:h val="7.044074734631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13725453739771"/>
          <c:y val="5.1366290669769062E-2"/>
          <c:w val="0.82002110273405904"/>
          <c:h val="0.801961759598037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BD-4D84-AAE7-0914BEBA713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BD-4D84-AAE7-0914BEBA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8"/>
        <c:axId val="246306424"/>
        <c:axId val="246307992"/>
      </c:barChart>
      <c:catAx>
        <c:axId val="246306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7992"/>
        <c:crosses val="autoZero"/>
        <c:auto val="1"/>
        <c:lblAlgn val="ctr"/>
        <c:lblOffset val="100"/>
        <c:noMultiLvlLbl val="0"/>
      </c:catAx>
      <c:valAx>
        <c:axId val="24630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Tuition &amp; Required Fees</a:t>
                </a:r>
              </a:p>
            </c:rich>
          </c:tx>
          <c:layout>
            <c:manualLayout>
              <c:xMode val="edge"/>
              <c:yMode val="edge"/>
              <c:x val="0.4470217565779484"/>
              <c:y val="0.94189555267047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15461393772077"/>
          <c:y val="0.12216401975176831"/>
          <c:w val="0.18641151261051045"/>
          <c:h val="0.1413465530791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Univers LT Std 45 Light" panose="020B04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19179</xdr:colOff>
      <xdr:row>0</xdr:row>
      <xdr:rowOff>54377</xdr:rowOff>
    </xdr:from>
    <xdr:to>
      <xdr:col>8</xdr:col>
      <xdr:colOff>0</xdr:colOff>
      <xdr:row>1</xdr:row>
      <xdr:rowOff>15240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6766B38-7E17-4697-AF5F-DC99AB489C51}"/>
            </a:ext>
          </a:extLst>
        </xdr:cNvPr>
        <xdr:cNvGrpSpPr/>
      </xdr:nvGrpSpPr>
      <xdr:grpSpPr>
        <a:xfrm>
          <a:off x="19179" y="54377"/>
          <a:ext cx="6732141" cy="143743"/>
          <a:chOff x="249" y="46758"/>
          <a:chExt cx="6500090" cy="143915"/>
        </a:xfrm>
      </xdr:grpSpPr>
      <xdr:pic>
        <xdr:nvPicPr>
          <xdr:cNvPr id="3" name="Picture 13">
            <a:extLst>
              <a:ext uri="{FF2B5EF4-FFF2-40B4-BE49-F238E27FC236}">
                <a16:creationId xmlns:a16="http://schemas.microsoft.com/office/drawing/2014/main" id="{0A23A42E-A58C-C5F9-87F7-D7FC934A9A4D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972" y="46758"/>
            <a:ext cx="1041328" cy="102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14">
            <a:extLst>
              <a:ext uri="{FF2B5EF4-FFF2-40B4-BE49-F238E27FC236}">
                <a16:creationId xmlns:a16="http://schemas.microsoft.com/office/drawing/2014/main" id="{3F267949-75B8-E992-07BA-9C39B1884868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49" y="190673"/>
            <a:ext cx="65000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38100</xdr:colOff>
      <xdr:row>24</xdr:row>
      <xdr:rowOff>161925</xdr:rowOff>
    </xdr:from>
    <xdr:to>
      <xdr:col>5</xdr:col>
      <xdr:colOff>314325</xdr:colOff>
      <xdr:row>26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A0F4B8-96FB-4A5A-9902-D9A941BF80AF}"/>
            </a:ext>
          </a:extLst>
        </xdr:cNvPr>
        <xdr:cNvSpPr txBox="1"/>
      </xdr:nvSpPr>
      <xdr:spPr>
        <a:xfrm>
          <a:off x="4701540" y="4970145"/>
          <a:ext cx="276225" cy="2419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Univers LT Std 45 Light" panose="020B0403020202020204" pitchFamily="34" charset="0"/>
            </a:rPr>
            <a:t>$</a:t>
          </a:r>
        </a:p>
      </xdr:txBody>
    </xdr:sp>
    <xdr:clientData/>
  </xdr:twoCellAnchor>
  <xdr:twoCellAnchor>
    <xdr:from>
      <xdr:col>6</xdr:col>
      <xdr:colOff>38100</xdr:colOff>
      <xdr:row>24</xdr:row>
      <xdr:rowOff>161925</xdr:rowOff>
    </xdr:from>
    <xdr:to>
      <xdr:col>6</xdr:col>
      <xdr:colOff>314325</xdr:colOff>
      <xdr:row>26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9A4E697-ED8B-4DBF-800E-30C299B90463}"/>
            </a:ext>
          </a:extLst>
        </xdr:cNvPr>
        <xdr:cNvSpPr txBox="1"/>
      </xdr:nvSpPr>
      <xdr:spPr>
        <a:xfrm>
          <a:off x="6563591" y="4955598"/>
          <a:ext cx="276225" cy="23639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Univers LT Std 45 Light" panose="020B0403020202020204" pitchFamily="34" charset="0"/>
            </a:rPr>
            <a:t>$</a:t>
          </a:r>
        </a:p>
      </xdr:txBody>
    </xdr:sp>
    <xdr:clientData/>
  </xdr:twoCellAnchor>
  <xdr:twoCellAnchor>
    <xdr:from>
      <xdr:col>1</xdr:col>
      <xdr:colOff>660402</xdr:colOff>
      <xdr:row>21</xdr:row>
      <xdr:rowOff>27624</xdr:rowOff>
    </xdr:from>
    <xdr:to>
      <xdr:col>6</xdr:col>
      <xdr:colOff>342267</xdr:colOff>
      <xdr:row>40</xdr:row>
      <xdr:rowOff>102237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BCCBA0-AAAB-4679-A6F8-966F1C5F6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21</xdr:row>
      <xdr:rowOff>22860</xdr:rowOff>
    </xdr:from>
    <xdr:to>
      <xdr:col>12</xdr:col>
      <xdr:colOff>861060</xdr:colOff>
      <xdr:row>40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BreakPreview" zoomScaleNormal="100" zoomScaleSheetLayoutView="100" workbookViewId="0">
      <selection activeCell="B44" sqref="B44"/>
    </sheetView>
  </sheetViews>
  <sheetFormatPr defaultRowHeight="14.4"/>
  <cols>
    <col min="1" max="1" width="1" customWidth="1"/>
    <col min="2" max="2" width="29.77734375" customWidth="1"/>
    <col min="3" max="7" width="13.33203125" customWidth="1"/>
    <col min="8" max="8" width="1" customWidth="1"/>
    <col min="9" max="9" width="29.33203125" bestFit="1" customWidth="1"/>
    <col min="10" max="10" width="22.6640625" bestFit="1" customWidth="1"/>
  </cols>
  <sheetData>
    <row r="1" spans="1:9">
      <c r="B1" s="9"/>
    </row>
    <row r="2" spans="1:9" s="81" customFormat="1" ht="24" customHeight="1">
      <c r="A2" s="85"/>
      <c r="B2" s="65" t="s">
        <v>50</v>
      </c>
      <c r="C2" s="65"/>
      <c r="D2" s="65"/>
      <c r="E2" s="64"/>
      <c r="F2" s="64"/>
      <c r="G2" s="64"/>
    </row>
    <row r="3" spans="1:9">
      <c r="B3" s="92" t="s">
        <v>45</v>
      </c>
      <c r="C3" s="92"/>
      <c r="D3" s="92"/>
      <c r="E3" s="80"/>
      <c r="F3" s="80"/>
      <c r="G3" s="80"/>
    </row>
    <row r="4" spans="1:9" ht="7.95" customHeight="1">
      <c r="B4" s="12"/>
    </row>
    <row r="5" spans="1:9" s="14" customFormat="1" ht="7.95" customHeight="1">
      <c r="B5" s="13"/>
    </row>
    <row r="6" spans="1:9" s="17" customFormat="1" ht="19.2" customHeight="1">
      <c r="A6" s="60"/>
      <c r="B6" s="15" t="s">
        <v>37</v>
      </c>
      <c r="C6" s="82" t="s">
        <v>60</v>
      </c>
      <c r="D6" s="16" t="s">
        <v>46</v>
      </c>
      <c r="E6" s="16" t="s">
        <v>47</v>
      </c>
      <c r="F6" s="16" t="s">
        <v>48</v>
      </c>
      <c r="G6" s="16" t="s">
        <v>49</v>
      </c>
      <c r="H6" s="60"/>
    </row>
    <row r="7" spans="1:9" s="37" customFormat="1" ht="18" customHeight="1">
      <c r="A7" s="52"/>
      <c r="B7" s="51" t="s">
        <v>39</v>
      </c>
      <c r="C7" s="52">
        <v>15372</v>
      </c>
      <c r="D7" s="52">
        <v>15988</v>
      </c>
      <c r="E7" s="52"/>
      <c r="F7" s="52"/>
      <c r="G7" s="52"/>
      <c r="H7" s="52"/>
    </row>
    <row r="8" spans="1:9" s="86" customFormat="1" ht="18" customHeight="1">
      <c r="A8" s="79"/>
      <c r="B8" s="78" t="s">
        <v>51</v>
      </c>
      <c r="C8" s="79">
        <v>14666</v>
      </c>
      <c r="D8" s="79">
        <v>15476</v>
      </c>
      <c r="E8" s="79"/>
      <c r="F8" s="79"/>
      <c r="G8" s="79"/>
      <c r="H8" s="79"/>
    </row>
    <row r="9" spans="1:9" s="37" customFormat="1" ht="18" customHeight="1">
      <c r="A9" s="52"/>
      <c r="B9" s="51" t="s">
        <v>53</v>
      </c>
      <c r="C9" s="52">
        <v>14247</v>
      </c>
      <c r="D9" s="52">
        <v>13647</v>
      </c>
      <c r="E9" s="52"/>
      <c r="F9" s="52"/>
      <c r="G9" s="52"/>
      <c r="H9" s="52"/>
    </row>
    <row r="10" spans="1:9" s="86" customFormat="1" ht="18" customHeight="1">
      <c r="A10" s="79"/>
      <c r="B10" s="78" t="s">
        <v>54</v>
      </c>
      <c r="C10" s="79">
        <v>12559.42</v>
      </c>
      <c r="D10" s="79">
        <v>13009.86</v>
      </c>
      <c r="E10" s="79"/>
      <c r="F10" s="79"/>
      <c r="G10" s="79"/>
      <c r="H10" s="79"/>
    </row>
    <row r="11" spans="1:9" s="37" customFormat="1" ht="18" customHeight="1">
      <c r="A11" s="52"/>
      <c r="B11" s="51" t="s">
        <v>52</v>
      </c>
      <c r="C11" s="52">
        <v>11603.36</v>
      </c>
      <c r="D11" s="52">
        <v>14122.48</v>
      </c>
      <c r="E11" s="52"/>
      <c r="F11" s="52"/>
      <c r="G11" s="52"/>
      <c r="H11" s="52"/>
    </row>
    <row r="12" spans="1:9" s="86" customFormat="1" ht="18" customHeight="1">
      <c r="A12" s="79"/>
      <c r="B12" s="78" t="s">
        <v>55</v>
      </c>
      <c r="C12" s="79">
        <v>10447.879999999999</v>
      </c>
      <c r="D12" s="79">
        <v>10942.08</v>
      </c>
      <c r="E12" s="79"/>
      <c r="F12" s="79"/>
      <c r="G12" s="79"/>
      <c r="H12" s="79"/>
    </row>
    <row r="13" spans="1:9" s="37" customFormat="1" ht="18" customHeight="1">
      <c r="A13" s="84"/>
      <c r="B13" s="83" t="s">
        <v>33</v>
      </c>
      <c r="C13" s="84">
        <v>10133</v>
      </c>
      <c r="D13" s="84">
        <v>10496.9</v>
      </c>
      <c r="E13" s="84"/>
      <c r="F13" s="84"/>
      <c r="G13" s="84"/>
      <c r="H13" s="84"/>
      <c r="I13" s="72"/>
    </row>
    <row r="14" spans="1:9" s="86" customFormat="1" ht="18" customHeight="1">
      <c r="A14" s="79"/>
      <c r="B14" s="78" t="s">
        <v>43</v>
      </c>
      <c r="C14" s="79">
        <v>9992</v>
      </c>
      <c r="D14" s="79">
        <v>9992</v>
      </c>
      <c r="E14" s="79"/>
      <c r="F14" s="79"/>
      <c r="G14" s="79"/>
      <c r="H14" s="79"/>
    </row>
    <row r="15" spans="1:9" s="37" customFormat="1" ht="18" customHeight="1">
      <c r="A15" s="52"/>
      <c r="B15" s="51" t="s">
        <v>56</v>
      </c>
      <c r="C15" s="52">
        <v>9619.5</v>
      </c>
      <c r="D15" s="52">
        <v>9938.76</v>
      </c>
      <c r="E15" s="52"/>
      <c r="F15" s="52"/>
      <c r="G15" s="52"/>
      <c r="H15" s="52"/>
    </row>
    <row r="16" spans="1:9" s="86" customFormat="1" ht="18" customHeight="1">
      <c r="A16" s="79"/>
      <c r="B16" s="78" t="s">
        <v>58</v>
      </c>
      <c r="C16" s="79">
        <v>9128.26</v>
      </c>
      <c r="D16" s="79">
        <v>9105.16</v>
      </c>
      <c r="E16" s="79"/>
      <c r="F16" s="79"/>
      <c r="G16" s="79"/>
      <c r="H16" s="79"/>
    </row>
    <row r="17" spans="1:10" s="37" customFormat="1" ht="18" customHeight="1">
      <c r="A17" s="52"/>
      <c r="B17" s="51" t="s">
        <v>57</v>
      </c>
      <c r="C17" s="52">
        <v>8832.52</v>
      </c>
      <c r="D17" s="52">
        <v>9206.24</v>
      </c>
      <c r="E17" s="52"/>
      <c r="F17" s="52"/>
      <c r="G17" s="52"/>
      <c r="H17" s="52"/>
    </row>
    <row r="18" spans="1:10" s="46" customFormat="1" ht="6" customHeight="1">
      <c r="A18" s="47"/>
      <c r="B18" s="44"/>
      <c r="C18" s="45"/>
      <c r="D18" s="45"/>
      <c r="E18" s="45"/>
      <c r="F18" s="45"/>
      <c r="G18" s="45"/>
      <c r="H18" s="47"/>
    </row>
    <row r="19" spans="1:10" s="37" customFormat="1" ht="14.4" customHeight="1">
      <c r="A19" s="36"/>
      <c r="B19" s="61" t="s">
        <v>61</v>
      </c>
      <c r="C19" s="62">
        <f>AVERAGE((C7:C12),(C14:C17))</f>
        <v>11646.794</v>
      </c>
      <c r="D19" s="62">
        <f>AVERAGE((D7:D12),(D14:D17))</f>
        <v>12142.758</v>
      </c>
      <c r="E19" s="62"/>
      <c r="F19" s="62"/>
      <c r="G19" s="62"/>
      <c r="H19" s="36"/>
    </row>
    <row r="20" spans="1:10" s="37" customFormat="1" ht="14.4" customHeight="1">
      <c r="A20" s="36"/>
      <c r="B20" s="61" t="s">
        <v>62</v>
      </c>
      <c r="C20" s="62">
        <f>MEDIAN((C7:C12),(C14:C17))</f>
        <v>11025.619999999999</v>
      </c>
      <c r="D20" s="62">
        <f>MEDIAN((D7:D12),(D14:D17))</f>
        <v>11975.970000000001</v>
      </c>
      <c r="E20" s="62"/>
      <c r="F20" s="62"/>
      <c r="G20" s="62"/>
      <c r="H20" s="36"/>
    </row>
    <row r="21" spans="1:10" s="37" customFormat="1" ht="14.4" customHeight="1">
      <c r="A21" s="36"/>
      <c r="B21" s="61"/>
      <c r="C21" s="62"/>
      <c r="D21" s="62"/>
      <c r="E21" s="62"/>
      <c r="F21" s="62"/>
      <c r="G21" s="62"/>
      <c r="H21" s="36"/>
    </row>
    <row r="22" spans="1:10" s="46" customFormat="1" ht="15" customHeight="1">
      <c r="A22" s="47"/>
      <c r="B22" s="48"/>
      <c r="C22" s="49"/>
      <c r="D22" s="49"/>
      <c r="E22" s="49"/>
      <c r="F22" s="49"/>
      <c r="G22" s="49"/>
      <c r="H22" s="47"/>
    </row>
    <row r="23" spans="1:10" s="17" customFormat="1" ht="15" customHeight="1">
      <c r="A23" s="33"/>
      <c r="B23" s="32"/>
      <c r="C23" s="33"/>
      <c r="D23" s="33"/>
      <c r="E23" s="33"/>
      <c r="F23" s="33"/>
      <c r="G23" s="33"/>
      <c r="H23" s="33"/>
      <c r="I23" s="33"/>
      <c r="J23" s="33"/>
    </row>
    <row r="24" spans="1:10" s="17" customFormat="1" ht="13.2">
      <c r="A24" s="33"/>
      <c r="B24" s="32"/>
      <c r="C24" s="33"/>
      <c r="D24" s="33"/>
      <c r="E24" s="33"/>
      <c r="F24" s="33"/>
      <c r="G24" s="33"/>
      <c r="H24" s="33"/>
      <c r="I24" s="33"/>
      <c r="J24" s="33"/>
    </row>
    <row r="27" spans="1:10" s="31" customFormat="1">
      <c r="B27"/>
    </row>
    <row r="28" spans="1:10" s="31" customFormat="1">
      <c r="B28"/>
    </row>
    <row r="29" spans="1:10" s="31" customFormat="1">
      <c r="B29"/>
    </row>
    <row r="30" spans="1:10" s="31" customFormat="1">
      <c r="B30"/>
    </row>
    <row r="31" spans="1:10" s="31" customFormat="1">
      <c r="B31"/>
    </row>
    <row r="32" spans="1:10" s="31" customFormat="1">
      <c r="B32"/>
    </row>
    <row r="33" spans="2:10" s="31" customFormat="1">
      <c r="B33"/>
    </row>
    <row r="34" spans="2:10" s="31" customFormat="1">
      <c r="B34"/>
    </row>
    <row r="35" spans="2:10" s="31" customFormat="1">
      <c r="B35"/>
    </row>
    <row r="36" spans="2:10" s="31" customFormat="1">
      <c r="B36"/>
    </row>
    <row r="41" spans="2:10">
      <c r="J41" s="42"/>
    </row>
    <row r="42" spans="2:10" ht="15" customHeight="1">
      <c r="J42" s="43"/>
    </row>
    <row r="43" spans="2:10" s="53" customFormat="1" ht="15" customHeight="1">
      <c r="B43" s="68" t="s">
        <v>64</v>
      </c>
      <c r="C43" s="68"/>
      <c r="D43" s="68"/>
      <c r="E43" s="67"/>
      <c r="F43" s="67"/>
      <c r="G43" s="67"/>
    </row>
    <row r="44" spans="2:10" s="53" customFormat="1" ht="15" customHeight="1">
      <c r="B44" s="68" t="s">
        <v>63</v>
      </c>
      <c r="C44" s="68"/>
      <c r="D44" s="68"/>
      <c r="E44" s="67"/>
      <c r="F44" s="67"/>
      <c r="G44" s="67"/>
    </row>
    <row r="45" spans="2:10" s="71" customFormat="1" ht="15" customHeight="1">
      <c r="B45" s="69" t="s">
        <v>42</v>
      </c>
      <c r="C45" s="69"/>
      <c r="D45" s="69"/>
      <c r="E45" s="70"/>
      <c r="F45" s="70"/>
      <c r="G45" s="70"/>
    </row>
    <row r="46" spans="2:10">
      <c r="B46" s="66" t="s">
        <v>41</v>
      </c>
      <c r="C46" s="66"/>
      <c r="D46" s="66"/>
      <c r="E46" s="63"/>
      <c r="F46" s="63"/>
      <c r="G46" s="63"/>
    </row>
    <row r="47" spans="2:10">
      <c r="B47" s="77" t="s">
        <v>59</v>
      </c>
    </row>
  </sheetData>
  <mergeCells count="1">
    <mergeCell ref="B3:D3"/>
  </mergeCells>
  <printOptions horizontalCentered="1"/>
  <pageMargins left="0.5" right="0.5" top="0.5" bottom="0.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workbookViewId="0">
      <selection activeCell="D77" sqref="D77"/>
    </sheetView>
  </sheetViews>
  <sheetFormatPr defaultRowHeight="14.4"/>
  <cols>
    <col min="1" max="1" width="20.77734375" customWidth="1"/>
    <col min="2" max="6" width="11.6640625" bestFit="1" customWidth="1"/>
    <col min="7" max="12" width="11.5546875" customWidth="1"/>
    <col min="13" max="13" width="20.109375" bestFit="1" customWidth="1"/>
    <col min="14" max="15" width="12.6640625" bestFit="1" customWidth="1"/>
  </cols>
  <sheetData>
    <row r="1" spans="1:14">
      <c r="A1" t="s">
        <v>14</v>
      </c>
      <c r="B1" s="93"/>
      <c r="C1" s="93"/>
      <c r="D1" s="93"/>
      <c r="E1" s="93"/>
      <c r="F1" s="93"/>
      <c r="G1" s="93"/>
      <c r="H1" s="93"/>
    </row>
    <row r="2" spans="1:14">
      <c r="A2" t="s">
        <v>15</v>
      </c>
      <c r="B2" s="93"/>
      <c r="C2" s="93"/>
      <c r="D2" s="93"/>
      <c r="E2" s="93"/>
      <c r="F2" s="93"/>
      <c r="G2" s="93"/>
      <c r="H2" s="93"/>
    </row>
    <row r="3" spans="1:14" hidden="1">
      <c r="B3" s="81"/>
      <c r="C3" s="81"/>
      <c r="D3" s="81"/>
      <c r="E3" s="81"/>
      <c r="F3" s="81"/>
      <c r="G3" s="81"/>
      <c r="H3" s="81"/>
    </row>
    <row r="4" spans="1:14" hidden="1">
      <c r="B4" s="81"/>
      <c r="C4" s="81"/>
      <c r="D4" s="81"/>
      <c r="E4" s="81"/>
      <c r="F4" s="81"/>
      <c r="G4" s="81"/>
      <c r="H4" s="81"/>
      <c r="N4" s="50"/>
    </row>
    <row r="5" spans="1:14" s="5" customFormat="1" hidden="1">
      <c r="A5" s="3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N5" s="50"/>
    </row>
    <row r="6" spans="1:14" hidden="1">
      <c r="A6" s="2" t="s">
        <v>13</v>
      </c>
      <c r="B6" s="1">
        <v>14960</v>
      </c>
      <c r="C6" s="1">
        <v>14276</v>
      </c>
      <c r="D6" s="1">
        <v>13508</v>
      </c>
      <c r="E6" s="1">
        <v>12528</v>
      </c>
      <c r="F6" s="1">
        <v>12106</v>
      </c>
      <c r="G6" s="1">
        <v>11130</v>
      </c>
      <c r="H6" s="1">
        <v>9882</v>
      </c>
      <c r="N6" s="35"/>
    </row>
    <row r="7" spans="1:14" hidden="1">
      <c r="A7" s="2" t="s">
        <v>16</v>
      </c>
      <c r="B7" s="1">
        <v>7726</v>
      </c>
      <c r="C7" s="1">
        <v>7486</v>
      </c>
      <c r="D7" s="1">
        <v>6997</v>
      </c>
      <c r="E7" s="1">
        <v>6651</v>
      </c>
      <c r="F7" s="1">
        <v>6360</v>
      </c>
      <c r="G7" s="1">
        <v>6161.32</v>
      </c>
      <c r="H7" s="1">
        <v>5860</v>
      </c>
      <c r="N7" s="37"/>
    </row>
    <row r="8" spans="1:14" hidden="1">
      <c r="A8" s="2" t="s">
        <v>17</v>
      </c>
      <c r="B8" s="1">
        <v>13211</v>
      </c>
      <c r="C8" s="1">
        <v>12769</v>
      </c>
      <c r="D8" s="1">
        <v>11670</v>
      </c>
      <c r="E8" s="1">
        <v>11382.5</v>
      </c>
      <c r="F8" s="1">
        <v>10690.25</v>
      </c>
      <c r="G8" s="1">
        <v>9911.8799999999992</v>
      </c>
      <c r="H8" s="1">
        <v>8886.75</v>
      </c>
      <c r="N8" s="37"/>
    </row>
    <row r="9" spans="1:14" hidden="1">
      <c r="A9" s="2" t="s">
        <v>18</v>
      </c>
      <c r="B9" s="1">
        <v>13459</v>
      </c>
      <c r="C9" s="1">
        <v>13022</v>
      </c>
      <c r="D9" s="1">
        <v>12203</v>
      </c>
      <c r="E9" s="1">
        <v>11293</v>
      </c>
      <c r="F9" s="1">
        <v>10634</v>
      </c>
      <c r="G9" s="1">
        <v>9598.2000000000007</v>
      </c>
      <c r="H9" s="1">
        <v>9173</v>
      </c>
      <c r="N9" s="37"/>
    </row>
    <row r="10" spans="1:14" hidden="1">
      <c r="A10" s="2" t="s">
        <v>19</v>
      </c>
      <c r="B10" s="1">
        <v>10037</v>
      </c>
      <c r="C10" s="1">
        <v>9735</v>
      </c>
      <c r="D10" s="1">
        <v>9420</v>
      </c>
      <c r="E10" s="1">
        <v>8726</v>
      </c>
      <c r="F10" s="1">
        <v>8679</v>
      </c>
      <c r="G10" s="1">
        <v>8676</v>
      </c>
      <c r="H10" s="1">
        <v>8667</v>
      </c>
      <c r="N10" s="37"/>
    </row>
    <row r="11" spans="1:14" hidden="1">
      <c r="A11" s="2" t="s">
        <v>20</v>
      </c>
      <c r="B11" s="1">
        <v>16444</v>
      </c>
      <c r="C11" s="1">
        <v>15984</v>
      </c>
      <c r="D11" s="1">
        <v>15250</v>
      </c>
      <c r="E11" s="1">
        <v>14416</v>
      </c>
      <c r="F11" s="1">
        <v>13706</v>
      </c>
      <c r="G11" s="1">
        <v>12844</v>
      </c>
      <c r="H11" s="1">
        <v>12164</v>
      </c>
      <c r="N11" s="37"/>
    </row>
    <row r="12" spans="1:14" hidden="1">
      <c r="A12" s="2" t="s">
        <v>21</v>
      </c>
      <c r="B12" s="1">
        <v>9900</v>
      </c>
      <c r="C12" s="1">
        <v>9478</v>
      </c>
      <c r="D12" s="1">
        <v>9070</v>
      </c>
      <c r="E12" s="1">
        <v>8638</v>
      </c>
      <c r="F12" s="1">
        <v>7750</v>
      </c>
      <c r="G12" s="1">
        <v>7416</v>
      </c>
      <c r="H12" s="1">
        <v>7096</v>
      </c>
      <c r="N12" s="37"/>
    </row>
    <row r="13" spans="1:14" hidden="1">
      <c r="A13" s="2" t="s">
        <v>22</v>
      </c>
      <c r="B13" s="1">
        <v>8506</v>
      </c>
      <c r="C13" s="1">
        <v>8421</v>
      </c>
      <c r="D13" s="1">
        <v>8386</v>
      </c>
      <c r="E13" s="1">
        <v>8176.62</v>
      </c>
      <c r="F13" s="1">
        <v>7843.6</v>
      </c>
      <c r="G13" s="1">
        <v>7334.92</v>
      </c>
      <c r="H13" s="1">
        <v>6966</v>
      </c>
      <c r="N13" s="37"/>
    </row>
    <row r="14" spans="1:14" hidden="1">
      <c r="A14" s="2" t="s">
        <v>23</v>
      </c>
      <c r="B14" s="1">
        <v>13877</v>
      </c>
      <c r="C14" s="1">
        <v>13860</v>
      </c>
      <c r="D14" s="1">
        <v>11958</v>
      </c>
      <c r="E14" s="1">
        <v>9357.9500000000007</v>
      </c>
      <c r="F14" s="1">
        <v>8638.6</v>
      </c>
      <c r="G14" s="1">
        <v>8124.48</v>
      </c>
      <c r="H14" s="1">
        <v>7576.16</v>
      </c>
      <c r="N14" s="37"/>
    </row>
    <row r="15" spans="1:14" hidden="1">
      <c r="A15" s="2" t="s">
        <v>24</v>
      </c>
      <c r="B15" s="1">
        <v>10385</v>
      </c>
      <c r="C15" s="1">
        <v>9671</v>
      </c>
      <c r="D15" s="1">
        <v>8987</v>
      </c>
      <c r="E15" s="1">
        <v>8313.76</v>
      </c>
      <c r="F15" s="1">
        <v>7568.56</v>
      </c>
      <c r="G15" s="1">
        <v>7188.4</v>
      </c>
      <c r="H15" s="1">
        <v>6730.24</v>
      </c>
      <c r="N15" s="37"/>
    </row>
    <row r="16" spans="1:14" hidden="1">
      <c r="K16" s="22"/>
      <c r="L16" s="22"/>
      <c r="M16" s="22"/>
      <c r="N16" s="46"/>
    </row>
    <row r="17" spans="1:14" s="5" customFormat="1" hidden="1">
      <c r="A17" s="3" t="s">
        <v>0</v>
      </c>
      <c r="B17" s="4" t="s">
        <v>6</v>
      </c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K17" s="22"/>
      <c r="L17" s="22"/>
      <c r="M17" s="22"/>
      <c r="N17" s="37"/>
    </row>
    <row r="18" spans="1:14" hidden="1">
      <c r="A18" s="2" t="s">
        <v>13</v>
      </c>
      <c r="B18" s="1">
        <v>14960</v>
      </c>
      <c r="C18" s="1">
        <v>14276</v>
      </c>
      <c r="D18" s="1">
        <v>13508</v>
      </c>
      <c r="E18" s="1">
        <v>12528</v>
      </c>
      <c r="F18" s="1">
        <v>12106</v>
      </c>
      <c r="G18" s="1">
        <v>11130</v>
      </c>
      <c r="H18" s="1">
        <v>9882</v>
      </c>
      <c r="K18" s="22"/>
      <c r="L18" s="22"/>
      <c r="M18" s="22"/>
    </row>
    <row r="19" spans="1:14" hidden="1">
      <c r="A19" s="2" t="s">
        <v>17</v>
      </c>
      <c r="B19" s="1">
        <v>13211</v>
      </c>
      <c r="C19" s="1">
        <v>12769</v>
      </c>
      <c r="D19" s="1">
        <v>11670</v>
      </c>
      <c r="E19" s="1">
        <v>11382.5</v>
      </c>
      <c r="F19" s="1">
        <v>10690.25</v>
      </c>
      <c r="G19" s="1">
        <v>9911.8799999999992</v>
      </c>
      <c r="H19" s="1">
        <v>8886.75</v>
      </c>
      <c r="K19" s="22"/>
      <c r="L19" s="22"/>
      <c r="M19" s="22"/>
    </row>
    <row r="20" spans="1:14" hidden="1">
      <c r="A20" s="2" t="s">
        <v>18</v>
      </c>
      <c r="B20" s="1">
        <v>13459</v>
      </c>
      <c r="C20" s="1">
        <v>13022</v>
      </c>
      <c r="D20" s="1">
        <v>12203</v>
      </c>
      <c r="E20" s="1">
        <v>11293</v>
      </c>
      <c r="F20" s="1">
        <v>10634</v>
      </c>
      <c r="G20" s="1">
        <v>9598.2000000000007</v>
      </c>
      <c r="H20" s="1">
        <v>9173</v>
      </c>
      <c r="K20" s="5"/>
      <c r="L20" s="5"/>
      <c r="M20" s="5"/>
    </row>
    <row r="21" spans="1:14" hidden="1">
      <c r="A21" s="2" t="s">
        <v>19</v>
      </c>
      <c r="B21" s="1">
        <v>10037</v>
      </c>
      <c r="C21" s="1">
        <v>9735</v>
      </c>
      <c r="D21" s="1">
        <v>9420</v>
      </c>
      <c r="E21" s="1">
        <v>8726</v>
      </c>
      <c r="F21" s="1">
        <v>8679</v>
      </c>
      <c r="G21" s="1">
        <v>8676</v>
      </c>
      <c r="H21" s="1">
        <v>8667</v>
      </c>
    </row>
    <row r="22" spans="1:14" hidden="1">
      <c r="A22" s="2" t="s">
        <v>20</v>
      </c>
      <c r="B22" s="1">
        <v>16444</v>
      </c>
      <c r="C22" s="1">
        <v>15984</v>
      </c>
      <c r="D22" s="1">
        <v>15250</v>
      </c>
      <c r="E22" s="1">
        <v>14416</v>
      </c>
      <c r="F22" s="1">
        <v>13706</v>
      </c>
      <c r="G22" s="1">
        <v>12844</v>
      </c>
      <c r="H22" s="1">
        <v>12164</v>
      </c>
    </row>
    <row r="23" spans="1:14" hidden="1">
      <c r="A23" s="2" t="s">
        <v>21</v>
      </c>
      <c r="B23" s="1">
        <v>9900</v>
      </c>
      <c r="C23" s="1">
        <v>9478</v>
      </c>
      <c r="D23" s="1">
        <v>9070</v>
      </c>
      <c r="E23" s="1">
        <v>8638</v>
      </c>
      <c r="F23" s="1">
        <v>7750</v>
      </c>
      <c r="G23" s="1">
        <v>7416</v>
      </c>
      <c r="H23" s="1">
        <v>7096</v>
      </c>
    </row>
    <row r="24" spans="1:14" hidden="1">
      <c r="A24" s="2" t="s">
        <v>22</v>
      </c>
      <c r="B24" s="1">
        <v>8506</v>
      </c>
      <c r="C24" s="1">
        <v>8421</v>
      </c>
      <c r="D24" s="1">
        <v>8386</v>
      </c>
      <c r="E24" s="1">
        <v>8176.62</v>
      </c>
      <c r="F24" s="1">
        <v>7843.6</v>
      </c>
      <c r="G24" s="1">
        <v>7334.92</v>
      </c>
      <c r="H24" s="1">
        <v>6966</v>
      </c>
    </row>
    <row r="25" spans="1:14" hidden="1">
      <c r="A25" s="2" t="s">
        <v>23</v>
      </c>
      <c r="B25" s="1">
        <v>13877</v>
      </c>
      <c r="C25" s="1">
        <v>13860</v>
      </c>
      <c r="D25" s="1">
        <v>11958</v>
      </c>
      <c r="E25" s="1">
        <v>9357.9500000000007</v>
      </c>
      <c r="F25" s="1">
        <v>8638.6</v>
      </c>
      <c r="G25" s="1">
        <v>8124.48</v>
      </c>
      <c r="H25" s="1">
        <v>7576.16</v>
      </c>
    </row>
    <row r="26" spans="1:14" hidden="1">
      <c r="A26" s="18" t="s">
        <v>35</v>
      </c>
      <c r="B26" s="19">
        <v>7788</v>
      </c>
      <c r="C26" s="19">
        <v>7018</v>
      </c>
      <c r="D26" s="19">
        <v>6529</v>
      </c>
      <c r="E26" s="19">
        <v>5474</v>
      </c>
      <c r="F26" s="19">
        <v>5274</v>
      </c>
      <c r="G26" s="19">
        <v>5117</v>
      </c>
      <c r="H26" s="19">
        <v>1253</v>
      </c>
    </row>
    <row r="27" spans="1:14" hidden="1">
      <c r="A27" s="2" t="s">
        <v>24</v>
      </c>
      <c r="B27" s="1">
        <v>10385</v>
      </c>
      <c r="C27" s="1">
        <v>9671</v>
      </c>
      <c r="D27" s="1">
        <v>8987</v>
      </c>
      <c r="E27" s="1">
        <v>8313.76</v>
      </c>
      <c r="F27" s="1">
        <v>7568.56</v>
      </c>
      <c r="G27" s="1">
        <v>7188.4</v>
      </c>
      <c r="H27" s="1">
        <v>6730.24</v>
      </c>
    </row>
    <row r="28" spans="1:14" s="22" customFormat="1" hidden="1">
      <c r="A28" s="20" t="s">
        <v>25</v>
      </c>
      <c r="B28" s="21">
        <f t="shared" ref="B28:H28" si="0">AVERAGE(B18:B27)</f>
        <v>11856.7</v>
      </c>
      <c r="C28" s="21">
        <f t="shared" si="0"/>
        <v>11423.4</v>
      </c>
      <c r="D28" s="21">
        <f t="shared" si="0"/>
        <v>10698.1</v>
      </c>
      <c r="E28" s="21">
        <f t="shared" si="0"/>
        <v>9830.5829999999987</v>
      </c>
      <c r="F28" s="21">
        <f t="shared" si="0"/>
        <v>9289.0010000000002</v>
      </c>
      <c r="G28" s="21">
        <f t="shared" si="0"/>
        <v>8734.0879999999997</v>
      </c>
      <c r="H28" s="21">
        <f t="shared" si="0"/>
        <v>7839.4150000000009</v>
      </c>
      <c r="K28"/>
      <c r="L28"/>
      <c r="M28"/>
    </row>
    <row r="29" spans="1:14" s="22" customFormat="1" hidden="1">
      <c r="A29" s="20" t="s">
        <v>34</v>
      </c>
      <c r="B29" s="21">
        <f t="shared" ref="B29:H29" si="1">MEDIAN(B18:B27)</f>
        <v>11798</v>
      </c>
      <c r="C29" s="21">
        <f t="shared" si="1"/>
        <v>11252</v>
      </c>
      <c r="D29" s="21">
        <f t="shared" si="1"/>
        <v>10545</v>
      </c>
      <c r="E29" s="21">
        <f t="shared" si="1"/>
        <v>9041.9750000000004</v>
      </c>
      <c r="F29" s="21">
        <f t="shared" si="1"/>
        <v>8658.7999999999993</v>
      </c>
      <c r="G29" s="21">
        <f t="shared" si="1"/>
        <v>8400.24</v>
      </c>
      <c r="H29" s="21">
        <f t="shared" si="1"/>
        <v>8121.58</v>
      </c>
      <c r="K29"/>
      <c r="L29"/>
      <c r="M29"/>
    </row>
    <row r="30" spans="1:14" s="22" customFormat="1" hidden="1">
      <c r="A30" s="23"/>
      <c r="B30" s="24"/>
      <c r="C30" s="24"/>
      <c r="D30" s="24"/>
      <c r="E30" s="24"/>
      <c r="F30" s="24"/>
      <c r="G30" s="24"/>
      <c r="H30" s="24"/>
      <c r="K30"/>
      <c r="L30"/>
      <c r="M30"/>
    </row>
    <row r="31" spans="1:14" s="22" customFormat="1" ht="12" hidden="1">
      <c r="A31" s="20"/>
      <c r="B31" s="21"/>
      <c r="C31" s="21"/>
      <c r="D31" s="21"/>
      <c r="E31" s="21"/>
      <c r="F31" s="21"/>
      <c r="G31" s="21"/>
      <c r="H31" s="21"/>
    </row>
    <row r="32" spans="1:14" s="5" customFormat="1" hidden="1">
      <c r="A32" s="3" t="s">
        <v>0</v>
      </c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11</v>
      </c>
      <c r="H32" s="4" t="s">
        <v>12</v>
      </c>
      <c r="K32" s="22"/>
      <c r="L32" s="22"/>
      <c r="M32" s="22"/>
    </row>
    <row r="33" spans="1:13" hidden="1">
      <c r="A33" s="2" t="s">
        <v>13</v>
      </c>
      <c r="B33" s="1">
        <v>14960</v>
      </c>
      <c r="C33" s="1">
        <v>14276</v>
      </c>
      <c r="D33" s="1">
        <v>13508</v>
      </c>
      <c r="E33" s="1">
        <v>12528</v>
      </c>
      <c r="F33" s="1">
        <v>12106</v>
      </c>
      <c r="G33" s="1">
        <v>11130</v>
      </c>
      <c r="H33" s="1">
        <v>9882</v>
      </c>
      <c r="K33" s="5"/>
      <c r="L33" s="5"/>
      <c r="M33" s="5"/>
    </row>
    <row r="34" spans="1:13" hidden="1">
      <c r="A34" s="2" t="s">
        <v>17</v>
      </c>
      <c r="B34" s="1">
        <v>13211</v>
      </c>
      <c r="C34" s="1">
        <v>12769</v>
      </c>
      <c r="D34" s="1">
        <v>11670</v>
      </c>
      <c r="E34" s="1">
        <v>11382.5</v>
      </c>
      <c r="F34" s="1">
        <v>10690.25</v>
      </c>
      <c r="G34" s="1">
        <v>9911.8799999999992</v>
      </c>
      <c r="H34" s="1">
        <v>8886.75</v>
      </c>
      <c r="K34" s="5"/>
      <c r="L34" s="5"/>
      <c r="M34" s="5"/>
    </row>
    <row r="35" spans="1:13" hidden="1">
      <c r="A35" s="2" t="s">
        <v>18</v>
      </c>
      <c r="B35" s="1">
        <v>13459</v>
      </c>
      <c r="C35" s="1">
        <v>13022</v>
      </c>
      <c r="D35" s="1">
        <v>12203</v>
      </c>
      <c r="E35" s="1">
        <v>11293</v>
      </c>
      <c r="F35" s="1">
        <v>10634</v>
      </c>
      <c r="G35" s="1">
        <v>9598.2000000000007</v>
      </c>
      <c r="H35" s="1">
        <v>9173</v>
      </c>
    </row>
    <row r="36" spans="1:13" hidden="1">
      <c r="A36" s="2" t="s">
        <v>19</v>
      </c>
      <c r="B36" s="1">
        <v>10037</v>
      </c>
      <c r="C36" s="1">
        <v>9735</v>
      </c>
      <c r="D36" s="1">
        <v>9420</v>
      </c>
      <c r="E36" s="1">
        <v>8726</v>
      </c>
      <c r="F36" s="1">
        <v>8679</v>
      </c>
      <c r="G36" s="1">
        <v>8676</v>
      </c>
      <c r="H36" s="1">
        <v>8667</v>
      </c>
      <c r="K36" s="8"/>
      <c r="L36" s="8"/>
      <c r="M36" s="8"/>
    </row>
    <row r="37" spans="1:13" hidden="1">
      <c r="A37" s="2" t="s">
        <v>20</v>
      </c>
      <c r="B37" s="1">
        <v>16444</v>
      </c>
      <c r="C37" s="1">
        <v>15984</v>
      </c>
      <c r="D37" s="1">
        <v>15250</v>
      </c>
      <c r="E37" s="1">
        <v>14416</v>
      </c>
      <c r="F37" s="1">
        <v>13706</v>
      </c>
      <c r="G37" s="1">
        <v>12844</v>
      </c>
      <c r="H37" s="1">
        <v>12164</v>
      </c>
      <c r="K37" s="8"/>
      <c r="L37" s="8"/>
      <c r="M37" s="8"/>
    </row>
    <row r="38" spans="1:13" hidden="1">
      <c r="A38" s="2" t="s">
        <v>21</v>
      </c>
      <c r="B38" s="1">
        <v>9900</v>
      </c>
      <c r="C38" s="1">
        <v>9478</v>
      </c>
      <c r="D38" s="1">
        <v>9070</v>
      </c>
      <c r="E38" s="1">
        <v>8638</v>
      </c>
      <c r="F38" s="1">
        <v>7750</v>
      </c>
      <c r="G38" s="1">
        <v>7416</v>
      </c>
      <c r="H38" s="1">
        <v>7096</v>
      </c>
      <c r="K38" s="8"/>
      <c r="L38" s="8"/>
      <c r="M38" s="8"/>
    </row>
    <row r="39" spans="1:13" hidden="1">
      <c r="A39" s="2" t="s">
        <v>22</v>
      </c>
      <c r="B39" s="1">
        <v>8506</v>
      </c>
      <c r="C39" s="1">
        <v>8421</v>
      </c>
      <c r="D39" s="1">
        <v>8386</v>
      </c>
      <c r="E39" s="1">
        <v>8176.62</v>
      </c>
      <c r="F39" s="1">
        <v>7843.6</v>
      </c>
      <c r="G39" s="1">
        <v>7334.92</v>
      </c>
      <c r="H39" s="1">
        <v>6966</v>
      </c>
      <c r="K39" s="5"/>
      <c r="L39" s="5"/>
      <c r="M39" s="5"/>
    </row>
    <row r="40" spans="1:13" hidden="1">
      <c r="A40" s="2" t="s">
        <v>23</v>
      </c>
      <c r="B40" s="1">
        <v>13877</v>
      </c>
      <c r="C40" s="1">
        <v>13860</v>
      </c>
      <c r="D40" s="1">
        <v>11958</v>
      </c>
      <c r="E40" s="1">
        <v>9357.9500000000007</v>
      </c>
      <c r="F40" s="1">
        <v>8638.6</v>
      </c>
      <c r="G40" s="1">
        <v>8124.48</v>
      </c>
      <c r="H40" s="1">
        <v>7576.16</v>
      </c>
      <c r="K40" s="8"/>
      <c r="L40" s="8"/>
      <c r="M40" s="8"/>
    </row>
    <row r="41" spans="1:13" hidden="1">
      <c r="A41" s="18" t="s">
        <v>35</v>
      </c>
      <c r="B41" s="19">
        <v>7788</v>
      </c>
      <c r="C41" s="19">
        <v>7018</v>
      </c>
      <c r="D41" s="19">
        <v>6529</v>
      </c>
      <c r="E41" s="19">
        <v>5474</v>
      </c>
      <c r="F41" s="19">
        <v>5274</v>
      </c>
      <c r="G41" s="19">
        <v>5117</v>
      </c>
      <c r="H41" s="19">
        <v>1253</v>
      </c>
      <c r="K41" s="8"/>
      <c r="L41" s="8"/>
      <c r="M41" s="8"/>
    </row>
    <row r="42" spans="1:13" hidden="1">
      <c r="A42" s="2" t="s">
        <v>24</v>
      </c>
      <c r="B42" s="1">
        <v>10385</v>
      </c>
      <c r="C42" s="1">
        <v>9671</v>
      </c>
      <c r="D42" s="1">
        <v>8987</v>
      </c>
      <c r="E42" s="1">
        <v>8313.76</v>
      </c>
      <c r="F42" s="1">
        <v>7568.56</v>
      </c>
      <c r="G42" s="1">
        <v>7188.4</v>
      </c>
      <c r="H42" s="1">
        <v>6730.24</v>
      </c>
    </row>
    <row r="43" spans="1:13" s="22" customFormat="1" hidden="1">
      <c r="A43" s="20" t="s">
        <v>25</v>
      </c>
      <c r="B43" s="21">
        <f t="shared" ref="B43:H43" si="2">AVERAGE(B33:B42)</f>
        <v>11856.7</v>
      </c>
      <c r="C43" s="21">
        <f t="shared" si="2"/>
        <v>11423.4</v>
      </c>
      <c r="D43" s="21">
        <f t="shared" si="2"/>
        <v>10698.1</v>
      </c>
      <c r="E43" s="21">
        <f t="shared" si="2"/>
        <v>9830.5829999999987</v>
      </c>
      <c r="F43" s="21">
        <f t="shared" si="2"/>
        <v>9289.0010000000002</v>
      </c>
      <c r="G43" s="21">
        <f t="shared" si="2"/>
        <v>8734.0879999999997</v>
      </c>
      <c r="H43" s="21">
        <f t="shared" si="2"/>
        <v>7839.4150000000009</v>
      </c>
      <c r="K43"/>
      <c r="L43"/>
      <c r="M43"/>
    </row>
    <row r="44" spans="1:13" s="22" customFormat="1" hidden="1">
      <c r="A44" s="20" t="s">
        <v>34</v>
      </c>
      <c r="B44" s="21">
        <f t="shared" ref="B44:H44" si="3">MEDIAN(B33:B42)</f>
        <v>11798</v>
      </c>
      <c r="C44" s="21">
        <f t="shared" si="3"/>
        <v>11252</v>
      </c>
      <c r="D44" s="21">
        <f t="shared" si="3"/>
        <v>10545</v>
      </c>
      <c r="E44" s="21">
        <f t="shared" si="3"/>
        <v>9041.9750000000004</v>
      </c>
      <c r="F44" s="21">
        <f t="shared" si="3"/>
        <v>8658.7999999999993</v>
      </c>
      <c r="G44" s="21">
        <f t="shared" si="3"/>
        <v>8400.24</v>
      </c>
      <c r="H44" s="21">
        <f t="shared" si="3"/>
        <v>8121.58</v>
      </c>
      <c r="K44"/>
      <c r="L44"/>
      <c r="M44"/>
    </row>
    <row r="45" spans="1:13" s="5" customFormat="1" hidden="1"/>
    <row r="46" spans="1:13" s="5" customFormat="1" hidden="1">
      <c r="A46" s="25" t="s">
        <v>0</v>
      </c>
      <c r="B46" s="26" t="s">
        <v>6</v>
      </c>
      <c r="C46" s="26" t="s">
        <v>7</v>
      </c>
      <c r="D46" s="26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</row>
    <row r="47" spans="1:13" hidden="1">
      <c r="A47" s="27" t="s">
        <v>16</v>
      </c>
      <c r="B47" s="28">
        <v>7726</v>
      </c>
      <c r="C47" s="28">
        <v>7486</v>
      </c>
      <c r="D47" s="28">
        <v>6997</v>
      </c>
      <c r="E47" s="28">
        <v>6651</v>
      </c>
      <c r="F47" s="28">
        <v>6360</v>
      </c>
      <c r="G47" s="28">
        <v>6161.32</v>
      </c>
      <c r="H47" s="28">
        <v>5860</v>
      </c>
    </row>
    <row r="48" spans="1:13" s="8" customFormat="1" ht="12" hidden="1">
      <c r="A48" s="29" t="s">
        <v>26</v>
      </c>
      <c r="B48" s="30">
        <v>11856.7</v>
      </c>
      <c r="C48" s="30">
        <v>11423.4</v>
      </c>
      <c r="D48" s="30">
        <v>10698.1</v>
      </c>
      <c r="E48" s="30">
        <v>9830.5829999999987</v>
      </c>
      <c r="F48" s="30">
        <v>9289.0010000000002</v>
      </c>
      <c r="G48" s="30">
        <v>8734.0879999999997</v>
      </c>
      <c r="H48" s="30">
        <v>7839.4150000000009</v>
      </c>
    </row>
    <row r="49" spans="1:13" s="8" customFormat="1" ht="12" hidden="1">
      <c r="A49" s="6" t="s">
        <v>34</v>
      </c>
      <c r="B49" s="7">
        <v>11798</v>
      </c>
      <c r="C49" s="7">
        <v>11252</v>
      </c>
      <c r="D49" s="7">
        <v>10545</v>
      </c>
      <c r="E49" s="7">
        <v>9041.9750000000004</v>
      </c>
      <c r="F49" s="7">
        <v>8658.7999999999993</v>
      </c>
      <c r="G49" s="7">
        <v>8400.24</v>
      </c>
      <c r="H49" s="7">
        <v>8121.58</v>
      </c>
    </row>
    <row r="50" spans="1:13" s="8" customFormat="1" ht="12" hidden="1">
      <c r="A50" s="6"/>
      <c r="B50" s="7"/>
      <c r="C50" s="7"/>
      <c r="D50" s="7"/>
      <c r="E50" s="7"/>
      <c r="F50" s="7"/>
      <c r="G50" s="7"/>
      <c r="H50" s="7"/>
    </row>
    <row r="51" spans="1:13" s="5" customFormat="1" hidden="1">
      <c r="A51" s="3" t="s">
        <v>0</v>
      </c>
      <c r="B51" s="4" t="s">
        <v>6</v>
      </c>
      <c r="C51" s="4" t="s">
        <v>7</v>
      </c>
      <c r="D51" s="4" t="s">
        <v>8</v>
      </c>
      <c r="E51" s="4" t="s">
        <v>9</v>
      </c>
      <c r="F51" s="4" t="s">
        <v>10</v>
      </c>
      <c r="G51" s="4" t="s">
        <v>11</v>
      </c>
      <c r="H51" s="4" t="s">
        <v>12</v>
      </c>
      <c r="K51"/>
      <c r="L51"/>
      <c r="M51"/>
    </row>
    <row r="52" spans="1:13" s="8" customFormat="1" hidden="1">
      <c r="A52" s="6" t="s">
        <v>25</v>
      </c>
      <c r="K52"/>
      <c r="L52"/>
      <c r="M52"/>
    </row>
    <row r="53" spans="1:13" s="8" customFormat="1" hidden="1">
      <c r="A53" s="6" t="s">
        <v>34</v>
      </c>
      <c r="K53"/>
      <c r="L53"/>
      <c r="M53"/>
    </row>
    <row r="54" spans="1:13" hidden="1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3" ht="21.6" hidden="1">
      <c r="A55" s="54" t="s">
        <v>0</v>
      </c>
      <c r="B55" s="55" t="s">
        <v>27</v>
      </c>
      <c r="C55" s="55" t="s">
        <v>28</v>
      </c>
      <c r="D55" s="55" t="s">
        <v>29</v>
      </c>
      <c r="E55" s="55" t="s">
        <v>30</v>
      </c>
      <c r="F55" s="55" t="s">
        <v>31</v>
      </c>
      <c r="G55" s="55" t="s">
        <v>32</v>
      </c>
      <c r="H55" s="55" t="s">
        <v>40</v>
      </c>
      <c r="J55" s="59"/>
    </row>
    <row r="56" spans="1:13" hidden="1">
      <c r="A56" s="56" t="s">
        <v>33</v>
      </c>
      <c r="B56" s="57">
        <v>7726</v>
      </c>
      <c r="C56" s="57">
        <v>7726</v>
      </c>
      <c r="D56" s="57">
        <v>7731.4</v>
      </c>
      <c r="E56" s="57">
        <v>7735.9</v>
      </c>
      <c r="F56" s="57">
        <v>8219.4</v>
      </c>
      <c r="G56" s="57">
        <v>8635.9</v>
      </c>
      <c r="H56" s="57">
        <v>8635.9</v>
      </c>
      <c r="J56" s="59"/>
    </row>
    <row r="57" spans="1:13" hidden="1">
      <c r="A57" s="56" t="s">
        <v>26</v>
      </c>
      <c r="B57" s="58">
        <v>11856.7</v>
      </c>
      <c r="C57" s="58">
        <v>11970.78</v>
      </c>
      <c r="D57" s="58">
        <v>12168.48</v>
      </c>
      <c r="E57" s="58">
        <v>12290.456</v>
      </c>
      <c r="F57" s="58">
        <v>12528.628000000001</v>
      </c>
      <c r="G57" s="58">
        <v>12817.8</v>
      </c>
      <c r="H57" s="58">
        <v>12817.8</v>
      </c>
      <c r="J57" s="59"/>
    </row>
    <row r="58" spans="1:13" hidden="1">
      <c r="A58" s="59" t="s">
        <v>34</v>
      </c>
      <c r="B58" s="58">
        <v>11798</v>
      </c>
      <c r="C58" s="58">
        <v>11633</v>
      </c>
      <c r="D58" s="58">
        <v>11805</v>
      </c>
      <c r="E58" s="58">
        <v>11987.880000000001</v>
      </c>
      <c r="F58" s="58">
        <v>12267.24</v>
      </c>
      <c r="G58" s="58">
        <v>12504.2</v>
      </c>
      <c r="H58" s="58">
        <v>12504.2</v>
      </c>
      <c r="J58" s="59"/>
    </row>
    <row r="59" spans="1:13">
      <c r="A59" s="74"/>
      <c r="B59" s="75"/>
      <c r="C59" s="75"/>
      <c r="D59" s="75"/>
      <c r="E59" s="75"/>
      <c r="F59" s="75"/>
      <c r="G59" s="75"/>
      <c r="H59" s="75"/>
      <c r="I59" s="76"/>
      <c r="J59" s="76"/>
      <c r="K59" s="76"/>
      <c r="L59" s="76"/>
    </row>
    <row r="60" spans="1:13">
      <c r="A60" s="73" t="s">
        <v>0</v>
      </c>
      <c r="B60" s="91" t="s">
        <v>44</v>
      </c>
      <c r="C60" s="91" t="s">
        <v>46</v>
      </c>
      <c r="D60" s="91" t="s">
        <v>47</v>
      </c>
      <c r="E60" s="91" t="s">
        <v>48</v>
      </c>
      <c r="F60" s="91" t="s">
        <v>49</v>
      </c>
      <c r="G60" s="59"/>
    </row>
    <row r="61" spans="1:13" ht="21" customHeight="1">
      <c r="A61" s="89" t="s">
        <v>33</v>
      </c>
      <c r="B61" s="87">
        <v>10133</v>
      </c>
      <c r="C61" s="87">
        <v>10497</v>
      </c>
      <c r="D61" s="87">
        <v>0</v>
      </c>
      <c r="E61" s="87">
        <v>0</v>
      </c>
      <c r="F61" s="87">
        <v>0</v>
      </c>
      <c r="G61" s="59"/>
    </row>
    <row r="62" spans="1:13" ht="21" customHeight="1">
      <c r="A62" s="90" t="s">
        <v>26</v>
      </c>
      <c r="B62" s="88">
        <v>11646.794</v>
      </c>
      <c r="C62" s="88">
        <v>12143</v>
      </c>
      <c r="D62" s="88">
        <v>0</v>
      </c>
      <c r="E62" s="88">
        <v>0</v>
      </c>
      <c r="F62" s="88">
        <v>0</v>
      </c>
    </row>
  </sheetData>
  <mergeCells count="2">
    <mergeCell ref="B1:H1"/>
    <mergeCell ref="B2:H2"/>
  </mergeCells>
  <phoneticPr fontId="35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4"/>
  <sheetViews>
    <sheetView view="pageBreakPreview" topLeftCell="A4" zoomScaleNormal="100" zoomScaleSheetLayoutView="100" workbookViewId="0">
      <selection activeCell="Q35" sqref="Q35"/>
    </sheetView>
  </sheetViews>
  <sheetFormatPr defaultRowHeight="14.4"/>
  <cols>
    <col min="1" max="1" width="25.6640625" customWidth="1"/>
    <col min="2" max="3" width="11" hidden="1" customWidth="1"/>
    <col min="4" max="8" width="9.5546875" hidden="1" customWidth="1"/>
    <col min="9" max="13" width="13.88671875" customWidth="1"/>
    <col min="14" max="15" width="9.5546875" customWidth="1"/>
  </cols>
  <sheetData>
    <row r="1" spans="1:2042 2050:3069 3077:4096 4104:6137 6145:7164 7172:8191 8199:11259 11267:12286 12294:15354 15362:16381">
      <c r="A1" s="9"/>
      <c r="B1" s="9"/>
      <c r="C1" s="9"/>
    </row>
    <row r="2" spans="1:2042 2050:3069 3077:4096 4104:6137 6145:7164 7172:8191 8199:11259 11267:12286 12294:15354 15362:16381" ht="24" customHeight="1">
      <c r="A2" s="10" t="s">
        <v>36</v>
      </c>
    </row>
    <row r="3" spans="1:2042 2050:3069 3077:4096 4104:6137 6145:7164 7172:8191 8199:11259 11267:12286 12294:15354 15362:16381">
      <c r="A3" s="11" t="s">
        <v>38</v>
      </c>
    </row>
    <row r="4" spans="1:2042 2050:3069 3077:4096 4104:6137 6145:7164 7172:8191 8199:11259 11267:12286 12294:15354 15362:16381">
      <c r="A4" s="12"/>
    </row>
    <row r="5" spans="1:2042 2050:3069 3077:4096 4104:6137 6145:7164 7172:8191 8199:11259 11267:12286 12294:15354 15362:16381" s="14" customFormat="1" ht="11.25" customHeight="1">
      <c r="A5" s="13"/>
      <c r="B5" s="13"/>
      <c r="C5" s="13"/>
    </row>
    <row r="6" spans="1:2042 2050:3069 3077:4096 4104:6137 6145:7164 7172:8191 8199:11259 11267:12286 12294:15354 15362:16381" s="17" customFormat="1" ht="13.2">
      <c r="A6" s="15" t="s">
        <v>37</v>
      </c>
      <c r="B6" s="15" t="s">
        <v>12</v>
      </c>
      <c r="C6" s="15" t="s">
        <v>11</v>
      </c>
      <c r="D6" s="15" t="s">
        <v>10</v>
      </c>
      <c r="E6" s="15" t="s">
        <v>9</v>
      </c>
      <c r="F6" s="15" t="s">
        <v>8</v>
      </c>
      <c r="G6" s="16" t="s">
        <v>7</v>
      </c>
      <c r="H6" s="16" t="s">
        <v>6</v>
      </c>
      <c r="I6" s="16" t="s">
        <v>5</v>
      </c>
      <c r="J6" s="16" t="s">
        <v>4</v>
      </c>
      <c r="K6" s="16" t="s">
        <v>3</v>
      </c>
      <c r="L6" s="16" t="s">
        <v>2</v>
      </c>
      <c r="M6" s="16" t="s">
        <v>1</v>
      </c>
      <c r="N6" s="16"/>
      <c r="O6" s="16"/>
      <c r="P6" s="16"/>
    </row>
    <row r="7" spans="1:2042 2050:3069 3077:4096 4104:6137 6145:7164 7172:8191 8199:11259 11267:12286 12294:15354 15362:16381" s="37" customFormat="1" ht="17.399999999999999" customHeight="1">
      <c r="A7" s="39" t="s">
        <v>13</v>
      </c>
      <c r="B7" s="35">
        <v>9882</v>
      </c>
      <c r="C7" s="35">
        <v>11130</v>
      </c>
      <c r="D7" s="35">
        <v>12106</v>
      </c>
      <c r="E7" s="35">
        <v>12528</v>
      </c>
      <c r="F7" s="35">
        <v>13508</v>
      </c>
      <c r="G7" s="35">
        <v>14276</v>
      </c>
      <c r="H7" s="35">
        <v>14960</v>
      </c>
      <c r="I7" s="40">
        <v>15258</v>
      </c>
      <c r="J7" s="40">
        <v>15602</v>
      </c>
      <c r="K7" s="40">
        <v>15626</v>
      </c>
      <c r="L7" s="40">
        <v>15698</v>
      </c>
      <c r="M7" s="40">
        <v>15868</v>
      </c>
      <c r="N7" s="36"/>
      <c r="O7" s="36"/>
      <c r="P7" s="36"/>
    </row>
    <row r="8" spans="1:2042 2050:3069 3077:4096 4104:6137 6145:7164 7172:8191 8199:11259 11267:12286 12294:15354 15362:16381" s="35" customFormat="1" ht="17.399999999999999" customHeight="1">
      <c r="A8" s="39" t="s">
        <v>16</v>
      </c>
      <c r="B8" s="35">
        <v>5860</v>
      </c>
      <c r="C8" s="35">
        <v>6161.32</v>
      </c>
      <c r="D8" s="35">
        <v>6360</v>
      </c>
      <c r="E8" s="35">
        <v>6651</v>
      </c>
      <c r="F8" s="35">
        <v>6997</v>
      </c>
      <c r="G8" s="35">
        <v>7486</v>
      </c>
      <c r="H8" s="35">
        <v>7726</v>
      </c>
      <c r="I8" s="40">
        <v>7726</v>
      </c>
      <c r="J8" s="40">
        <v>7731.4</v>
      </c>
      <c r="K8" s="40">
        <v>7735.9</v>
      </c>
      <c r="L8" s="40">
        <v>8219.4</v>
      </c>
      <c r="M8" s="40">
        <v>8635.9</v>
      </c>
      <c r="N8" s="39"/>
      <c r="V8" s="40"/>
      <c r="W8" s="40"/>
      <c r="X8" s="40"/>
      <c r="Y8" s="40"/>
      <c r="Z8" s="40"/>
      <c r="AA8" s="39"/>
      <c r="AI8" s="40"/>
      <c r="AJ8" s="40"/>
      <c r="AK8" s="40"/>
      <c r="AL8" s="40"/>
      <c r="AM8" s="40"/>
      <c r="AN8" s="39"/>
      <c r="AV8" s="40"/>
      <c r="AW8" s="40"/>
      <c r="AX8" s="40"/>
      <c r="AY8" s="40"/>
      <c r="AZ8" s="40"/>
      <c r="BA8" s="39"/>
      <c r="BI8" s="40"/>
      <c r="BJ8" s="40"/>
      <c r="BK8" s="40"/>
      <c r="BL8" s="40"/>
      <c r="BM8" s="40"/>
      <c r="BN8" s="39"/>
      <c r="BV8" s="40"/>
      <c r="BW8" s="40"/>
      <c r="BX8" s="40"/>
      <c r="BY8" s="40"/>
      <c r="BZ8" s="40"/>
      <c r="CA8" s="39"/>
      <c r="CI8" s="40"/>
      <c r="CJ8" s="40"/>
      <c r="CK8" s="40"/>
      <c r="CL8" s="40"/>
      <c r="CM8" s="40"/>
      <c r="CN8" s="39"/>
      <c r="CV8" s="40"/>
      <c r="CW8" s="40"/>
      <c r="CX8" s="40"/>
      <c r="CY8" s="40"/>
      <c r="CZ8" s="40"/>
      <c r="DA8" s="39"/>
      <c r="DI8" s="40"/>
      <c r="DJ8" s="40"/>
      <c r="DK8" s="40"/>
      <c r="DL8" s="40"/>
      <c r="DM8" s="40"/>
      <c r="DN8" s="39"/>
      <c r="DV8" s="40"/>
      <c r="DW8" s="40"/>
      <c r="DX8" s="40"/>
      <c r="DY8" s="40"/>
      <c r="DZ8" s="40"/>
      <c r="EA8" s="39"/>
      <c r="EI8" s="40"/>
      <c r="EJ8" s="40"/>
      <c r="EK8" s="40"/>
      <c r="EL8" s="40"/>
      <c r="EM8" s="40"/>
      <c r="EN8" s="39"/>
      <c r="EV8" s="40"/>
      <c r="EW8" s="40"/>
      <c r="EX8" s="40"/>
      <c r="EY8" s="40"/>
      <c r="EZ8" s="40"/>
      <c r="FA8" s="39"/>
      <c r="FI8" s="40"/>
      <c r="FJ8" s="40"/>
      <c r="FK8" s="40"/>
      <c r="FL8" s="40"/>
      <c r="FM8" s="40"/>
      <c r="FN8" s="39"/>
      <c r="FV8" s="40"/>
      <c r="FW8" s="40"/>
      <c r="FX8" s="40"/>
      <c r="FY8" s="40"/>
      <c r="FZ8" s="40"/>
      <c r="GA8" s="39"/>
      <c r="GI8" s="40"/>
      <c r="GJ8" s="40"/>
      <c r="GK8" s="40"/>
      <c r="GL8" s="40"/>
      <c r="GM8" s="40"/>
      <c r="GN8" s="39"/>
      <c r="GV8" s="40"/>
      <c r="GW8" s="40"/>
      <c r="GX8" s="40"/>
      <c r="GY8" s="40"/>
      <c r="GZ8" s="40"/>
      <c r="HA8" s="39"/>
      <c r="HI8" s="40"/>
      <c r="HJ8" s="40"/>
      <c r="HK8" s="40"/>
      <c r="HL8" s="40"/>
      <c r="HM8" s="40"/>
      <c r="HN8" s="39"/>
      <c r="HV8" s="40"/>
      <c r="HW8" s="40"/>
      <c r="HX8" s="40"/>
      <c r="HY8" s="40"/>
      <c r="HZ8" s="40"/>
      <c r="IA8" s="39"/>
      <c r="II8" s="40"/>
      <c r="IJ8" s="40"/>
      <c r="IK8" s="40"/>
      <c r="IL8" s="40"/>
      <c r="IM8" s="40"/>
      <c r="IN8" s="39"/>
      <c r="IV8" s="40"/>
      <c r="IW8" s="40"/>
      <c r="IX8" s="40"/>
      <c r="IY8" s="40"/>
      <c r="IZ8" s="40"/>
      <c r="JA8" s="39"/>
      <c r="JI8" s="40"/>
      <c r="JJ8" s="40"/>
      <c r="JK8" s="40"/>
      <c r="JL8" s="40"/>
      <c r="JM8" s="40"/>
      <c r="JN8" s="39"/>
      <c r="JV8" s="40"/>
      <c r="JW8" s="40"/>
      <c r="JX8" s="40"/>
      <c r="JY8" s="40"/>
      <c r="JZ8" s="40"/>
      <c r="KA8" s="39"/>
      <c r="KI8" s="40"/>
      <c r="KJ8" s="40"/>
      <c r="KK8" s="40"/>
      <c r="KL8" s="40"/>
      <c r="KM8" s="40"/>
      <c r="KN8" s="39"/>
      <c r="KV8" s="40"/>
      <c r="KW8" s="40"/>
      <c r="KX8" s="40"/>
      <c r="KY8" s="40"/>
      <c r="KZ8" s="40"/>
      <c r="LA8" s="39"/>
      <c r="LI8" s="40"/>
      <c r="LJ8" s="40"/>
      <c r="LK8" s="40"/>
      <c r="LL8" s="40"/>
      <c r="LM8" s="40"/>
      <c r="LN8" s="39"/>
      <c r="LV8" s="40"/>
      <c r="LW8" s="40"/>
      <c r="LX8" s="40"/>
      <c r="LY8" s="40"/>
      <c r="LZ8" s="40"/>
      <c r="MA8" s="39"/>
      <c r="MI8" s="40"/>
      <c r="MJ8" s="40"/>
      <c r="MK8" s="40"/>
      <c r="ML8" s="40"/>
      <c r="MM8" s="40"/>
      <c r="MN8" s="39"/>
      <c r="MV8" s="40"/>
      <c r="MW8" s="40"/>
      <c r="MX8" s="40"/>
      <c r="MY8" s="40"/>
      <c r="MZ8" s="40"/>
      <c r="NA8" s="39"/>
      <c r="NI8" s="40"/>
      <c r="NJ8" s="40"/>
      <c r="NK8" s="40"/>
      <c r="NL8" s="40"/>
      <c r="NM8" s="40"/>
      <c r="NN8" s="39"/>
      <c r="NV8" s="40"/>
      <c r="NW8" s="40"/>
      <c r="NX8" s="40"/>
      <c r="NY8" s="40"/>
      <c r="NZ8" s="40"/>
      <c r="OA8" s="39"/>
      <c r="OI8" s="40"/>
      <c r="OJ8" s="40"/>
      <c r="OK8" s="40"/>
      <c r="OL8" s="40"/>
      <c r="OM8" s="40"/>
      <c r="ON8" s="39"/>
      <c r="OV8" s="40"/>
      <c r="OW8" s="40"/>
      <c r="OX8" s="40"/>
      <c r="OY8" s="40"/>
      <c r="OZ8" s="40"/>
      <c r="PA8" s="39"/>
      <c r="PI8" s="40"/>
      <c r="PJ8" s="40"/>
      <c r="PK8" s="40"/>
      <c r="PL8" s="40"/>
      <c r="PM8" s="40"/>
      <c r="PN8" s="39"/>
      <c r="PV8" s="40"/>
      <c r="PW8" s="40"/>
      <c r="PX8" s="40"/>
      <c r="PY8" s="40"/>
      <c r="PZ8" s="40"/>
      <c r="QA8" s="39"/>
      <c r="QI8" s="40"/>
      <c r="QJ8" s="40"/>
      <c r="QK8" s="40"/>
      <c r="QL8" s="40"/>
      <c r="QM8" s="40"/>
      <c r="QN8" s="39"/>
      <c r="QV8" s="40"/>
      <c r="QW8" s="40"/>
      <c r="QX8" s="40"/>
      <c r="QY8" s="40"/>
      <c r="QZ8" s="40"/>
      <c r="RA8" s="39"/>
      <c r="RI8" s="40"/>
      <c r="RJ8" s="40"/>
      <c r="RK8" s="40"/>
      <c r="RL8" s="40"/>
      <c r="RM8" s="40"/>
      <c r="RN8" s="39"/>
      <c r="RV8" s="40"/>
      <c r="RW8" s="40"/>
      <c r="RX8" s="40"/>
      <c r="RY8" s="40"/>
      <c r="RZ8" s="40"/>
      <c r="SA8" s="39"/>
      <c r="SI8" s="40"/>
      <c r="SJ8" s="40"/>
      <c r="SK8" s="40"/>
      <c r="SL8" s="40"/>
      <c r="SM8" s="40"/>
      <c r="SN8" s="39"/>
      <c r="SV8" s="40"/>
      <c r="SW8" s="40"/>
      <c r="SX8" s="40"/>
      <c r="SY8" s="40"/>
      <c r="SZ8" s="40"/>
      <c r="TA8" s="39"/>
      <c r="TI8" s="40"/>
      <c r="TJ8" s="40"/>
      <c r="TK8" s="40"/>
      <c r="TL8" s="40"/>
      <c r="TM8" s="40"/>
      <c r="TN8" s="39"/>
      <c r="TV8" s="40"/>
      <c r="TW8" s="40"/>
      <c r="TX8" s="40"/>
      <c r="TY8" s="40"/>
      <c r="TZ8" s="40"/>
      <c r="UA8" s="39"/>
      <c r="UI8" s="40"/>
      <c r="UJ8" s="40"/>
      <c r="UK8" s="40"/>
      <c r="UL8" s="40"/>
      <c r="UM8" s="40"/>
      <c r="UN8" s="39"/>
      <c r="UV8" s="40"/>
      <c r="UW8" s="40"/>
      <c r="UX8" s="40"/>
      <c r="UY8" s="40"/>
      <c r="UZ8" s="40"/>
      <c r="VA8" s="39"/>
      <c r="VI8" s="40"/>
      <c r="VJ8" s="40"/>
      <c r="VK8" s="40"/>
      <c r="VL8" s="40"/>
      <c r="VM8" s="40"/>
      <c r="VN8" s="39"/>
      <c r="VV8" s="40"/>
      <c r="VW8" s="40"/>
      <c r="VX8" s="40"/>
      <c r="VY8" s="40"/>
      <c r="VZ8" s="40"/>
      <c r="WA8" s="39"/>
      <c r="WI8" s="40"/>
      <c r="WJ8" s="40"/>
      <c r="WK8" s="40"/>
      <c r="WL8" s="40"/>
      <c r="WM8" s="40"/>
      <c r="WN8" s="39"/>
      <c r="WV8" s="40"/>
      <c r="WW8" s="40"/>
      <c r="WX8" s="40"/>
      <c r="WY8" s="40"/>
      <c r="WZ8" s="40"/>
      <c r="XA8" s="39"/>
      <c r="XI8" s="40"/>
      <c r="XJ8" s="40"/>
      <c r="XK8" s="40"/>
      <c r="XL8" s="40"/>
      <c r="XM8" s="40"/>
      <c r="XN8" s="39"/>
      <c r="XV8" s="40"/>
      <c r="XW8" s="40"/>
      <c r="XX8" s="40"/>
      <c r="XY8" s="40"/>
      <c r="XZ8" s="40"/>
      <c r="YA8" s="39"/>
      <c r="YI8" s="40"/>
      <c r="YJ8" s="40"/>
      <c r="YK8" s="40"/>
      <c r="YL8" s="40"/>
      <c r="YM8" s="40"/>
      <c r="YN8" s="39"/>
      <c r="YV8" s="40"/>
      <c r="YW8" s="40"/>
      <c r="YX8" s="40"/>
      <c r="YY8" s="40"/>
      <c r="YZ8" s="40"/>
      <c r="ZA8" s="39"/>
      <c r="ZI8" s="40"/>
      <c r="ZJ8" s="40"/>
      <c r="ZK8" s="40"/>
      <c r="ZL8" s="40"/>
      <c r="ZM8" s="40"/>
      <c r="ZN8" s="39"/>
      <c r="ZV8" s="40"/>
      <c r="ZW8" s="40"/>
      <c r="ZX8" s="40"/>
      <c r="ZY8" s="40"/>
      <c r="ZZ8" s="40"/>
      <c r="AAA8" s="39"/>
      <c r="AAI8" s="40"/>
      <c r="AAJ8" s="40"/>
      <c r="AAK8" s="40"/>
      <c r="AAL8" s="40"/>
      <c r="AAM8" s="40"/>
      <c r="AAN8" s="39"/>
      <c r="AAV8" s="40"/>
      <c r="AAW8" s="40"/>
      <c r="AAX8" s="40"/>
      <c r="AAY8" s="40"/>
      <c r="AAZ8" s="40"/>
      <c r="ABA8" s="39"/>
      <c r="ABI8" s="40"/>
      <c r="ABJ8" s="40"/>
      <c r="ABK8" s="40"/>
      <c r="ABL8" s="40"/>
      <c r="ABM8" s="40"/>
      <c r="ABN8" s="39"/>
      <c r="ABV8" s="40"/>
      <c r="ABW8" s="40"/>
      <c r="ABX8" s="40"/>
      <c r="ABY8" s="40"/>
      <c r="ABZ8" s="40"/>
      <c r="ACA8" s="39"/>
      <c r="ACI8" s="40"/>
      <c r="ACJ8" s="40"/>
      <c r="ACK8" s="40"/>
      <c r="ACL8" s="40"/>
      <c r="ACM8" s="40"/>
      <c r="ACN8" s="39"/>
      <c r="ACV8" s="40"/>
      <c r="ACW8" s="40"/>
      <c r="ACX8" s="40"/>
      <c r="ACY8" s="40"/>
      <c r="ACZ8" s="40"/>
      <c r="ADA8" s="39"/>
      <c r="ADI8" s="40"/>
      <c r="ADJ8" s="40"/>
      <c r="ADK8" s="40"/>
      <c r="ADL8" s="40"/>
      <c r="ADM8" s="40"/>
      <c r="ADN8" s="39"/>
      <c r="ADV8" s="40"/>
      <c r="ADW8" s="40"/>
      <c r="ADX8" s="40"/>
      <c r="ADY8" s="40"/>
      <c r="ADZ8" s="40"/>
      <c r="AEA8" s="39"/>
      <c r="AEI8" s="40"/>
      <c r="AEJ8" s="40"/>
      <c r="AEK8" s="40"/>
      <c r="AEL8" s="40"/>
      <c r="AEM8" s="40"/>
      <c r="AEN8" s="39"/>
      <c r="AEV8" s="40"/>
      <c r="AEW8" s="40"/>
      <c r="AEX8" s="40"/>
      <c r="AEY8" s="40"/>
      <c r="AEZ8" s="40"/>
      <c r="AFA8" s="39"/>
      <c r="AFI8" s="40"/>
      <c r="AFJ8" s="40"/>
      <c r="AFK8" s="40"/>
      <c r="AFL8" s="40"/>
      <c r="AFM8" s="40"/>
      <c r="AFN8" s="39"/>
      <c r="AFV8" s="40"/>
      <c r="AFW8" s="40"/>
      <c r="AFX8" s="40"/>
      <c r="AFY8" s="40"/>
      <c r="AFZ8" s="40"/>
      <c r="AGA8" s="39"/>
      <c r="AGI8" s="40"/>
      <c r="AGJ8" s="40"/>
      <c r="AGK8" s="40"/>
      <c r="AGL8" s="40"/>
      <c r="AGM8" s="40"/>
      <c r="AGN8" s="39"/>
      <c r="AGV8" s="40"/>
      <c r="AGW8" s="40"/>
      <c r="AGX8" s="40"/>
      <c r="AGY8" s="40"/>
      <c r="AGZ8" s="40"/>
      <c r="AHA8" s="39"/>
      <c r="AHI8" s="40"/>
      <c r="AHJ8" s="40"/>
      <c r="AHK8" s="40"/>
      <c r="AHL8" s="40"/>
      <c r="AHM8" s="40"/>
      <c r="AHN8" s="39"/>
      <c r="AHV8" s="40"/>
      <c r="AHW8" s="40"/>
      <c r="AHX8" s="40"/>
      <c r="AHY8" s="40"/>
      <c r="AHZ8" s="40"/>
      <c r="AIA8" s="39"/>
      <c r="AII8" s="40"/>
      <c r="AIJ8" s="40"/>
      <c r="AIK8" s="40"/>
      <c r="AIL8" s="40"/>
      <c r="AIM8" s="40"/>
      <c r="AIN8" s="39"/>
      <c r="AIV8" s="40"/>
      <c r="AIW8" s="40"/>
      <c r="AIX8" s="40"/>
      <c r="AIY8" s="40"/>
      <c r="AIZ8" s="40"/>
      <c r="AJA8" s="39"/>
      <c r="AJI8" s="40"/>
      <c r="AJJ8" s="40"/>
      <c r="AJK8" s="40"/>
      <c r="AJL8" s="40"/>
      <c r="AJM8" s="40"/>
      <c r="AJN8" s="39"/>
      <c r="AJV8" s="40"/>
      <c r="AJW8" s="40"/>
      <c r="AJX8" s="40"/>
      <c r="AJY8" s="40"/>
      <c r="AJZ8" s="40"/>
      <c r="AKA8" s="39"/>
      <c r="AKI8" s="40"/>
      <c r="AKJ8" s="40"/>
      <c r="AKK8" s="40"/>
      <c r="AKL8" s="40"/>
      <c r="AKM8" s="40"/>
      <c r="AKN8" s="39"/>
      <c r="AKV8" s="40"/>
      <c r="AKW8" s="40"/>
      <c r="AKX8" s="40"/>
      <c r="AKY8" s="40"/>
      <c r="AKZ8" s="40"/>
      <c r="ALA8" s="39"/>
      <c r="ALI8" s="40"/>
      <c r="ALJ8" s="40"/>
      <c r="ALK8" s="40"/>
      <c r="ALL8" s="40"/>
      <c r="ALM8" s="40"/>
      <c r="ALN8" s="39"/>
      <c r="ALV8" s="40"/>
      <c r="ALW8" s="40"/>
      <c r="ALX8" s="40"/>
      <c r="ALY8" s="40"/>
      <c r="ALZ8" s="40"/>
      <c r="AMA8" s="39"/>
      <c r="AMI8" s="40"/>
      <c r="AMJ8" s="40"/>
      <c r="AMK8" s="40"/>
      <c r="AML8" s="40"/>
      <c r="AMM8" s="40"/>
      <c r="AMN8" s="39"/>
      <c r="AMV8" s="40"/>
      <c r="AMW8" s="40"/>
      <c r="AMX8" s="40"/>
      <c r="AMY8" s="40"/>
      <c r="AMZ8" s="40"/>
      <c r="ANA8" s="39"/>
      <c r="ANI8" s="40"/>
      <c r="ANJ8" s="40"/>
      <c r="ANK8" s="40"/>
      <c r="ANL8" s="40"/>
      <c r="ANM8" s="40"/>
      <c r="ANN8" s="39"/>
      <c r="ANV8" s="40"/>
      <c r="ANW8" s="40"/>
      <c r="ANX8" s="40"/>
      <c r="ANY8" s="40"/>
      <c r="ANZ8" s="40"/>
      <c r="AOA8" s="39"/>
      <c r="AOI8" s="40"/>
      <c r="AOJ8" s="40"/>
      <c r="AOK8" s="40"/>
      <c r="AOL8" s="40"/>
      <c r="AOM8" s="40"/>
      <c r="AON8" s="39"/>
      <c r="AOV8" s="40"/>
      <c r="AOW8" s="40"/>
      <c r="AOX8" s="40"/>
      <c r="AOY8" s="40"/>
      <c r="AOZ8" s="40"/>
      <c r="APA8" s="39"/>
      <c r="API8" s="40"/>
      <c r="APJ8" s="40"/>
      <c r="APK8" s="40"/>
      <c r="APL8" s="40"/>
      <c r="APM8" s="40"/>
      <c r="APN8" s="39"/>
      <c r="APV8" s="40"/>
      <c r="APW8" s="40"/>
      <c r="APX8" s="40"/>
      <c r="APY8" s="40"/>
      <c r="APZ8" s="40"/>
      <c r="AQA8" s="39"/>
      <c r="AQI8" s="40"/>
      <c r="AQJ8" s="40"/>
      <c r="AQK8" s="40"/>
      <c r="AQL8" s="40"/>
      <c r="AQM8" s="40"/>
      <c r="AQN8" s="39"/>
      <c r="AQV8" s="40"/>
      <c r="AQW8" s="40"/>
      <c r="AQX8" s="40"/>
      <c r="AQY8" s="40"/>
      <c r="AQZ8" s="40"/>
      <c r="ARA8" s="39"/>
      <c r="ARI8" s="40"/>
      <c r="ARJ8" s="40"/>
      <c r="ARK8" s="40"/>
      <c r="ARL8" s="40"/>
      <c r="ARM8" s="40"/>
      <c r="ARN8" s="39"/>
      <c r="ARV8" s="40"/>
      <c r="ARW8" s="40"/>
      <c r="ARX8" s="40"/>
      <c r="ARY8" s="40"/>
      <c r="ARZ8" s="40"/>
      <c r="ASA8" s="39"/>
      <c r="ASI8" s="40"/>
      <c r="ASJ8" s="40"/>
      <c r="ASK8" s="40"/>
      <c r="ASL8" s="40"/>
      <c r="ASM8" s="40"/>
      <c r="ASN8" s="39"/>
      <c r="ASV8" s="40"/>
      <c r="ASW8" s="40"/>
      <c r="ASX8" s="40"/>
      <c r="ASY8" s="40"/>
      <c r="ASZ8" s="40"/>
      <c r="ATA8" s="39"/>
      <c r="ATI8" s="40"/>
      <c r="ATJ8" s="40"/>
      <c r="ATK8" s="40"/>
      <c r="ATL8" s="40"/>
      <c r="ATM8" s="40"/>
      <c r="ATN8" s="39"/>
      <c r="ATV8" s="40"/>
      <c r="ATW8" s="40"/>
      <c r="ATX8" s="40"/>
      <c r="ATY8" s="40"/>
      <c r="ATZ8" s="40"/>
      <c r="AUA8" s="39"/>
      <c r="AUI8" s="40"/>
      <c r="AUJ8" s="40"/>
      <c r="AUK8" s="40"/>
      <c r="AUL8" s="40"/>
      <c r="AUM8" s="40"/>
      <c r="AUN8" s="39"/>
      <c r="AUV8" s="40"/>
      <c r="AUW8" s="40"/>
      <c r="AUX8" s="40"/>
      <c r="AUY8" s="40"/>
      <c r="AUZ8" s="40"/>
      <c r="AVA8" s="39"/>
      <c r="AVI8" s="40"/>
      <c r="AVJ8" s="40"/>
      <c r="AVK8" s="40"/>
      <c r="AVL8" s="40"/>
      <c r="AVM8" s="40"/>
      <c r="AVN8" s="39"/>
      <c r="AVV8" s="40"/>
      <c r="AVW8" s="40"/>
      <c r="AVX8" s="40"/>
      <c r="AVY8" s="40"/>
      <c r="AVZ8" s="40"/>
      <c r="AWA8" s="39"/>
      <c r="AWI8" s="40"/>
      <c r="AWJ8" s="40"/>
      <c r="AWK8" s="40"/>
      <c r="AWL8" s="40"/>
      <c r="AWM8" s="40"/>
      <c r="AWN8" s="39"/>
      <c r="AWV8" s="40"/>
      <c r="AWW8" s="40"/>
      <c r="AWX8" s="40"/>
      <c r="AWY8" s="40"/>
      <c r="AWZ8" s="40"/>
      <c r="AXA8" s="39"/>
      <c r="AXI8" s="40"/>
      <c r="AXJ8" s="40"/>
      <c r="AXK8" s="40"/>
      <c r="AXL8" s="40"/>
      <c r="AXM8" s="40"/>
      <c r="AXN8" s="39"/>
      <c r="AXV8" s="40"/>
      <c r="AXW8" s="40"/>
      <c r="AXX8" s="40"/>
      <c r="AXY8" s="40"/>
      <c r="AXZ8" s="40"/>
      <c r="AYA8" s="39"/>
      <c r="AYI8" s="40"/>
      <c r="AYJ8" s="40"/>
      <c r="AYK8" s="40"/>
      <c r="AYL8" s="40"/>
      <c r="AYM8" s="40"/>
      <c r="AYN8" s="39"/>
      <c r="AYV8" s="40"/>
      <c r="AYW8" s="40"/>
      <c r="AYX8" s="40"/>
      <c r="AYY8" s="40"/>
      <c r="AYZ8" s="40"/>
      <c r="AZA8" s="39"/>
      <c r="AZI8" s="40"/>
      <c r="AZJ8" s="40"/>
      <c r="AZK8" s="40"/>
      <c r="AZL8" s="40"/>
      <c r="AZM8" s="40"/>
      <c r="AZN8" s="39"/>
      <c r="AZV8" s="40"/>
      <c r="AZW8" s="40"/>
      <c r="AZX8" s="40"/>
      <c r="AZY8" s="40"/>
      <c r="AZZ8" s="40"/>
      <c r="BAA8" s="39"/>
      <c r="BAI8" s="40"/>
      <c r="BAJ8" s="40"/>
      <c r="BAK8" s="40"/>
      <c r="BAL8" s="40"/>
      <c r="BAM8" s="40"/>
      <c r="BAN8" s="39"/>
      <c r="BAV8" s="40"/>
      <c r="BAW8" s="40"/>
      <c r="BAX8" s="40"/>
      <c r="BAY8" s="40"/>
      <c r="BAZ8" s="40"/>
      <c r="BBA8" s="39"/>
      <c r="BBI8" s="40"/>
      <c r="BBJ8" s="40"/>
      <c r="BBK8" s="40"/>
      <c r="BBL8" s="40"/>
      <c r="BBM8" s="40"/>
      <c r="BBN8" s="39"/>
      <c r="BBV8" s="40"/>
      <c r="BBW8" s="40"/>
      <c r="BBX8" s="40"/>
      <c r="BBY8" s="40"/>
      <c r="BBZ8" s="40"/>
      <c r="BCA8" s="39"/>
      <c r="BCI8" s="40"/>
      <c r="BCJ8" s="40"/>
      <c r="BCK8" s="40"/>
      <c r="BCL8" s="40"/>
      <c r="BCM8" s="40"/>
      <c r="BCN8" s="39"/>
      <c r="BCV8" s="40"/>
      <c r="BCW8" s="40"/>
      <c r="BCX8" s="40"/>
      <c r="BCY8" s="40"/>
      <c r="BCZ8" s="40"/>
      <c r="BDA8" s="39"/>
      <c r="BDI8" s="40"/>
      <c r="BDJ8" s="40"/>
      <c r="BDK8" s="40"/>
      <c r="BDL8" s="40"/>
      <c r="BDM8" s="40"/>
      <c r="BDN8" s="39"/>
      <c r="BDV8" s="40"/>
      <c r="BDW8" s="40"/>
      <c r="BDX8" s="40"/>
      <c r="BDY8" s="40"/>
      <c r="BDZ8" s="40"/>
      <c r="BEA8" s="39"/>
      <c r="BEI8" s="40"/>
      <c r="BEJ8" s="40"/>
      <c r="BEK8" s="40"/>
      <c r="BEL8" s="40"/>
      <c r="BEM8" s="40"/>
      <c r="BEN8" s="39"/>
      <c r="BEV8" s="40"/>
      <c r="BEW8" s="40"/>
      <c r="BEX8" s="40"/>
      <c r="BEY8" s="40"/>
      <c r="BEZ8" s="40"/>
      <c r="BFA8" s="39"/>
      <c r="BFI8" s="40"/>
      <c r="BFJ8" s="40"/>
      <c r="BFK8" s="40"/>
      <c r="BFL8" s="40"/>
      <c r="BFM8" s="40"/>
      <c r="BFN8" s="39"/>
      <c r="BFV8" s="40"/>
      <c r="BFW8" s="40"/>
      <c r="BFX8" s="40"/>
      <c r="BFY8" s="40"/>
      <c r="BFZ8" s="40"/>
      <c r="BGA8" s="39"/>
      <c r="BGI8" s="40"/>
      <c r="BGJ8" s="40"/>
      <c r="BGK8" s="40"/>
      <c r="BGL8" s="40"/>
      <c r="BGM8" s="40"/>
      <c r="BGN8" s="39"/>
      <c r="BGV8" s="40"/>
      <c r="BGW8" s="40"/>
      <c r="BGX8" s="40"/>
      <c r="BGY8" s="40"/>
      <c r="BGZ8" s="40"/>
      <c r="BHA8" s="39"/>
      <c r="BHI8" s="40"/>
      <c r="BHJ8" s="40"/>
      <c r="BHK8" s="40"/>
      <c r="BHL8" s="40"/>
      <c r="BHM8" s="40"/>
      <c r="BHN8" s="39"/>
      <c r="BHV8" s="40"/>
      <c r="BHW8" s="40"/>
      <c r="BHX8" s="40"/>
      <c r="BHY8" s="40"/>
      <c r="BHZ8" s="40"/>
      <c r="BIA8" s="39"/>
      <c r="BII8" s="40"/>
      <c r="BIJ8" s="40"/>
      <c r="BIK8" s="40"/>
      <c r="BIL8" s="40"/>
      <c r="BIM8" s="40"/>
      <c r="BIN8" s="39"/>
      <c r="BIV8" s="40"/>
      <c r="BIW8" s="40"/>
      <c r="BIX8" s="40"/>
      <c r="BIY8" s="40"/>
      <c r="BIZ8" s="40"/>
      <c r="BJA8" s="39"/>
      <c r="BJI8" s="40"/>
      <c r="BJJ8" s="40"/>
      <c r="BJK8" s="40"/>
      <c r="BJL8" s="40"/>
      <c r="BJM8" s="40"/>
      <c r="BJN8" s="39"/>
      <c r="BJV8" s="40"/>
      <c r="BJW8" s="40"/>
      <c r="BJX8" s="40"/>
      <c r="BJY8" s="40"/>
      <c r="BJZ8" s="40"/>
      <c r="BKA8" s="39"/>
      <c r="BKI8" s="40"/>
      <c r="BKJ8" s="40"/>
      <c r="BKK8" s="40"/>
      <c r="BKL8" s="40"/>
      <c r="BKM8" s="40"/>
      <c r="BKN8" s="39"/>
      <c r="BKV8" s="40"/>
      <c r="BKW8" s="40"/>
      <c r="BKX8" s="40"/>
      <c r="BKY8" s="40"/>
      <c r="BKZ8" s="40"/>
      <c r="BLA8" s="39"/>
      <c r="BLI8" s="40"/>
      <c r="BLJ8" s="40"/>
      <c r="BLK8" s="40"/>
      <c r="BLL8" s="40"/>
      <c r="BLM8" s="40"/>
      <c r="BLN8" s="39"/>
      <c r="BLV8" s="40"/>
      <c r="BLW8" s="40"/>
      <c r="BLX8" s="40"/>
      <c r="BLY8" s="40"/>
      <c r="BLZ8" s="40"/>
      <c r="BMA8" s="39"/>
      <c r="BMI8" s="40"/>
      <c r="BMJ8" s="40"/>
      <c r="BMK8" s="40"/>
      <c r="BML8" s="40"/>
      <c r="BMM8" s="40"/>
      <c r="BMN8" s="39"/>
      <c r="BMV8" s="40"/>
      <c r="BMW8" s="40"/>
      <c r="BMX8" s="40"/>
      <c r="BMY8" s="40"/>
      <c r="BMZ8" s="40"/>
      <c r="BNA8" s="39"/>
      <c r="BNI8" s="40"/>
      <c r="BNJ8" s="40"/>
      <c r="BNK8" s="40"/>
      <c r="BNL8" s="40"/>
      <c r="BNM8" s="40"/>
      <c r="BNN8" s="39"/>
      <c r="BNV8" s="40"/>
      <c r="BNW8" s="40"/>
      <c r="BNX8" s="40"/>
      <c r="BNY8" s="40"/>
      <c r="BNZ8" s="40"/>
      <c r="BOA8" s="39"/>
      <c r="BOI8" s="40"/>
      <c r="BOJ8" s="40"/>
      <c r="BOK8" s="40"/>
      <c r="BOL8" s="40"/>
      <c r="BOM8" s="40"/>
      <c r="BON8" s="39"/>
      <c r="BOV8" s="40"/>
      <c r="BOW8" s="40"/>
      <c r="BOX8" s="40"/>
      <c r="BOY8" s="40"/>
      <c r="BOZ8" s="40"/>
      <c r="BPA8" s="39"/>
      <c r="BPI8" s="40"/>
      <c r="BPJ8" s="40"/>
      <c r="BPK8" s="40"/>
      <c r="BPL8" s="40"/>
      <c r="BPM8" s="40"/>
      <c r="BPN8" s="39"/>
      <c r="BPV8" s="40"/>
      <c r="BPW8" s="40"/>
      <c r="BPX8" s="40"/>
      <c r="BPY8" s="40"/>
      <c r="BPZ8" s="40"/>
      <c r="BQA8" s="39"/>
      <c r="BQI8" s="40"/>
      <c r="BQJ8" s="40"/>
      <c r="BQK8" s="40"/>
      <c r="BQL8" s="40"/>
      <c r="BQM8" s="40"/>
      <c r="BQN8" s="39"/>
      <c r="BQV8" s="40"/>
      <c r="BQW8" s="40"/>
      <c r="BQX8" s="40"/>
      <c r="BQY8" s="40"/>
      <c r="BQZ8" s="40"/>
      <c r="BRA8" s="39"/>
      <c r="BRI8" s="40"/>
      <c r="BRJ8" s="40"/>
      <c r="BRK8" s="40"/>
      <c r="BRL8" s="40"/>
      <c r="BRM8" s="40"/>
      <c r="BRN8" s="39"/>
      <c r="BRV8" s="40"/>
      <c r="BRW8" s="40"/>
      <c r="BRX8" s="40"/>
      <c r="BRY8" s="40"/>
      <c r="BRZ8" s="40"/>
      <c r="BSA8" s="39"/>
      <c r="BSI8" s="40"/>
      <c r="BSJ8" s="40"/>
      <c r="BSK8" s="40"/>
      <c r="BSL8" s="40"/>
      <c r="BSM8" s="40"/>
      <c r="BSN8" s="39"/>
      <c r="BSV8" s="40"/>
      <c r="BSW8" s="40"/>
      <c r="BSX8" s="40"/>
      <c r="BSY8" s="40"/>
      <c r="BSZ8" s="40"/>
      <c r="BTA8" s="39"/>
      <c r="BTI8" s="40"/>
      <c r="BTJ8" s="40"/>
      <c r="BTK8" s="40"/>
      <c r="BTL8" s="40"/>
      <c r="BTM8" s="40"/>
      <c r="BTN8" s="39"/>
      <c r="BTV8" s="40"/>
      <c r="BTW8" s="40"/>
      <c r="BTX8" s="40"/>
      <c r="BTY8" s="40"/>
      <c r="BTZ8" s="40"/>
      <c r="BUA8" s="39"/>
      <c r="BUI8" s="40"/>
      <c r="BUJ8" s="40"/>
      <c r="BUK8" s="40"/>
      <c r="BUL8" s="40"/>
      <c r="BUM8" s="40"/>
      <c r="BUN8" s="39"/>
      <c r="BUV8" s="40"/>
      <c r="BUW8" s="40"/>
      <c r="BUX8" s="40"/>
      <c r="BUY8" s="40"/>
      <c r="BUZ8" s="40"/>
      <c r="BVA8" s="39"/>
      <c r="BVI8" s="40"/>
      <c r="BVJ8" s="40"/>
      <c r="BVK8" s="40"/>
      <c r="BVL8" s="40"/>
      <c r="BVM8" s="40"/>
      <c r="BVN8" s="39"/>
      <c r="BVV8" s="40"/>
      <c r="BVW8" s="40"/>
      <c r="BVX8" s="40"/>
      <c r="BVY8" s="40"/>
      <c r="BVZ8" s="40"/>
      <c r="BWA8" s="39"/>
      <c r="BWI8" s="40"/>
      <c r="BWJ8" s="40"/>
      <c r="BWK8" s="40"/>
      <c r="BWL8" s="40"/>
      <c r="BWM8" s="40"/>
      <c r="BWN8" s="39"/>
      <c r="BWV8" s="40"/>
      <c r="BWW8" s="40"/>
      <c r="BWX8" s="40"/>
      <c r="BWY8" s="40"/>
      <c r="BWZ8" s="40"/>
      <c r="BXA8" s="39"/>
      <c r="BXI8" s="40"/>
      <c r="BXJ8" s="40"/>
      <c r="BXK8" s="40"/>
      <c r="BXL8" s="40"/>
      <c r="BXM8" s="40"/>
      <c r="BXN8" s="39"/>
      <c r="BXV8" s="40"/>
      <c r="BXW8" s="40"/>
      <c r="BXX8" s="40"/>
      <c r="BXY8" s="40"/>
      <c r="BXZ8" s="40"/>
      <c r="BYA8" s="39"/>
      <c r="BYI8" s="40"/>
      <c r="BYJ8" s="40"/>
      <c r="BYK8" s="40"/>
      <c r="BYL8" s="40"/>
      <c r="BYM8" s="40"/>
      <c r="BYN8" s="39"/>
      <c r="BYV8" s="40"/>
      <c r="BYW8" s="40"/>
      <c r="BYX8" s="40"/>
      <c r="BYY8" s="40"/>
      <c r="BYZ8" s="40"/>
      <c r="BZA8" s="39"/>
      <c r="BZI8" s="40"/>
      <c r="BZJ8" s="40"/>
      <c r="BZK8" s="40"/>
      <c r="BZL8" s="40"/>
      <c r="BZM8" s="40"/>
      <c r="BZN8" s="39"/>
      <c r="BZV8" s="40"/>
      <c r="BZW8" s="40"/>
      <c r="BZX8" s="40"/>
      <c r="BZY8" s="40"/>
      <c r="BZZ8" s="40"/>
      <c r="CAA8" s="39"/>
      <c r="CAI8" s="40"/>
      <c r="CAJ8" s="40"/>
      <c r="CAK8" s="40"/>
      <c r="CAL8" s="40"/>
      <c r="CAM8" s="40"/>
      <c r="CAN8" s="39"/>
      <c r="CAV8" s="40"/>
      <c r="CAW8" s="40"/>
      <c r="CAX8" s="40"/>
      <c r="CAY8" s="40"/>
      <c r="CAZ8" s="40"/>
      <c r="CBA8" s="39"/>
      <c r="CBI8" s="40"/>
      <c r="CBJ8" s="40"/>
      <c r="CBK8" s="40"/>
      <c r="CBL8" s="40"/>
      <c r="CBM8" s="40"/>
      <c r="CBN8" s="39"/>
      <c r="CBV8" s="40"/>
      <c r="CBW8" s="40"/>
      <c r="CBX8" s="40"/>
      <c r="CBY8" s="40"/>
      <c r="CBZ8" s="40"/>
      <c r="CCA8" s="39"/>
      <c r="CCI8" s="40"/>
      <c r="CCJ8" s="40"/>
      <c r="CCK8" s="40"/>
      <c r="CCL8" s="40"/>
      <c r="CCM8" s="40"/>
      <c r="CCN8" s="39"/>
      <c r="CCV8" s="40"/>
      <c r="CCW8" s="40"/>
      <c r="CCX8" s="40"/>
      <c r="CCY8" s="40"/>
      <c r="CCZ8" s="40"/>
      <c r="CDA8" s="39"/>
      <c r="CDI8" s="40"/>
      <c r="CDJ8" s="40"/>
      <c r="CDK8" s="40"/>
      <c r="CDL8" s="40"/>
      <c r="CDM8" s="40"/>
      <c r="CDN8" s="39"/>
      <c r="CDV8" s="40"/>
      <c r="CDW8" s="40"/>
      <c r="CDX8" s="40"/>
      <c r="CDY8" s="40"/>
      <c r="CDZ8" s="40"/>
      <c r="CEA8" s="39"/>
      <c r="CEI8" s="40"/>
      <c r="CEJ8" s="40"/>
      <c r="CEK8" s="40"/>
      <c r="CEL8" s="40"/>
      <c r="CEM8" s="40"/>
      <c r="CEN8" s="39"/>
      <c r="CEV8" s="40"/>
      <c r="CEW8" s="40"/>
      <c r="CEX8" s="40"/>
      <c r="CEY8" s="40"/>
      <c r="CEZ8" s="40"/>
      <c r="CFA8" s="39"/>
      <c r="CFI8" s="40"/>
      <c r="CFJ8" s="40"/>
      <c r="CFK8" s="40"/>
      <c r="CFL8" s="40"/>
      <c r="CFM8" s="40"/>
      <c r="CFN8" s="39"/>
      <c r="CFV8" s="40"/>
      <c r="CFW8" s="40"/>
      <c r="CFX8" s="40"/>
      <c r="CFY8" s="40"/>
      <c r="CFZ8" s="40"/>
      <c r="CGA8" s="39"/>
      <c r="CGI8" s="40"/>
      <c r="CGJ8" s="40"/>
      <c r="CGK8" s="40"/>
      <c r="CGL8" s="40"/>
      <c r="CGM8" s="40"/>
      <c r="CGN8" s="39"/>
      <c r="CGV8" s="40"/>
      <c r="CGW8" s="40"/>
      <c r="CGX8" s="40"/>
      <c r="CGY8" s="40"/>
      <c r="CGZ8" s="40"/>
      <c r="CHA8" s="39"/>
      <c r="CHI8" s="40"/>
      <c r="CHJ8" s="40"/>
      <c r="CHK8" s="40"/>
      <c r="CHL8" s="40"/>
      <c r="CHM8" s="40"/>
      <c r="CHN8" s="39"/>
      <c r="CHV8" s="40"/>
      <c r="CHW8" s="40"/>
      <c r="CHX8" s="40"/>
      <c r="CHY8" s="40"/>
      <c r="CHZ8" s="40"/>
      <c r="CIA8" s="39"/>
      <c r="CII8" s="40"/>
      <c r="CIJ8" s="40"/>
      <c r="CIK8" s="40"/>
      <c r="CIL8" s="40"/>
      <c r="CIM8" s="40"/>
      <c r="CIN8" s="39"/>
      <c r="CIV8" s="40"/>
      <c r="CIW8" s="40"/>
      <c r="CIX8" s="40"/>
      <c r="CIY8" s="40"/>
      <c r="CIZ8" s="40"/>
      <c r="CJA8" s="39"/>
      <c r="CJI8" s="40"/>
      <c r="CJJ8" s="40"/>
      <c r="CJK8" s="40"/>
      <c r="CJL8" s="40"/>
      <c r="CJM8" s="40"/>
      <c r="CJN8" s="39"/>
      <c r="CJV8" s="40"/>
      <c r="CJW8" s="40"/>
      <c r="CJX8" s="40"/>
      <c r="CJY8" s="40"/>
      <c r="CJZ8" s="40"/>
      <c r="CKA8" s="39"/>
      <c r="CKI8" s="40"/>
      <c r="CKJ8" s="40"/>
      <c r="CKK8" s="40"/>
      <c r="CKL8" s="40"/>
      <c r="CKM8" s="40"/>
      <c r="CKN8" s="39"/>
      <c r="CKV8" s="40"/>
      <c r="CKW8" s="40"/>
      <c r="CKX8" s="40"/>
      <c r="CKY8" s="40"/>
      <c r="CKZ8" s="40"/>
      <c r="CLA8" s="39"/>
      <c r="CLI8" s="40"/>
      <c r="CLJ8" s="40"/>
      <c r="CLK8" s="40"/>
      <c r="CLL8" s="40"/>
      <c r="CLM8" s="40"/>
      <c r="CLN8" s="39"/>
      <c r="CLV8" s="40"/>
      <c r="CLW8" s="40"/>
      <c r="CLX8" s="40"/>
      <c r="CLY8" s="40"/>
      <c r="CLZ8" s="40"/>
      <c r="CMA8" s="39"/>
      <c r="CMI8" s="40"/>
      <c r="CMJ8" s="40"/>
      <c r="CMK8" s="40"/>
      <c r="CML8" s="40"/>
      <c r="CMM8" s="40"/>
      <c r="CMN8" s="39"/>
      <c r="CMV8" s="40"/>
      <c r="CMW8" s="40"/>
      <c r="CMX8" s="40"/>
      <c r="CMY8" s="40"/>
      <c r="CMZ8" s="40"/>
      <c r="CNA8" s="39"/>
      <c r="CNI8" s="40"/>
      <c r="CNJ8" s="40"/>
      <c r="CNK8" s="40"/>
      <c r="CNL8" s="40"/>
      <c r="CNM8" s="40"/>
      <c r="CNN8" s="39"/>
      <c r="CNV8" s="40"/>
      <c r="CNW8" s="40"/>
      <c r="CNX8" s="40"/>
      <c r="CNY8" s="40"/>
      <c r="CNZ8" s="40"/>
      <c r="COA8" s="39"/>
      <c r="COI8" s="40"/>
      <c r="COJ8" s="40"/>
      <c r="COK8" s="40"/>
      <c r="COL8" s="40"/>
      <c r="COM8" s="40"/>
      <c r="CON8" s="39"/>
      <c r="COV8" s="40"/>
      <c r="COW8" s="40"/>
      <c r="COX8" s="40"/>
      <c r="COY8" s="40"/>
      <c r="COZ8" s="40"/>
      <c r="CPA8" s="39"/>
      <c r="CPI8" s="40"/>
      <c r="CPJ8" s="40"/>
      <c r="CPK8" s="40"/>
      <c r="CPL8" s="40"/>
      <c r="CPM8" s="40"/>
      <c r="CPN8" s="39"/>
      <c r="CPV8" s="40"/>
      <c r="CPW8" s="40"/>
      <c r="CPX8" s="40"/>
      <c r="CPY8" s="40"/>
      <c r="CPZ8" s="40"/>
      <c r="CQA8" s="39"/>
      <c r="CQI8" s="40"/>
      <c r="CQJ8" s="40"/>
      <c r="CQK8" s="40"/>
      <c r="CQL8" s="40"/>
      <c r="CQM8" s="40"/>
      <c r="CQN8" s="39"/>
      <c r="CQV8" s="40"/>
      <c r="CQW8" s="40"/>
      <c r="CQX8" s="40"/>
      <c r="CQY8" s="40"/>
      <c r="CQZ8" s="40"/>
      <c r="CRA8" s="39"/>
      <c r="CRI8" s="40"/>
      <c r="CRJ8" s="40"/>
      <c r="CRK8" s="40"/>
      <c r="CRL8" s="40"/>
      <c r="CRM8" s="40"/>
      <c r="CRN8" s="39"/>
      <c r="CRV8" s="40"/>
      <c r="CRW8" s="40"/>
      <c r="CRX8" s="40"/>
      <c r="CRY8" s="40"/>
      <c r="CRZ8" s="40"/>
      <c r="CSA8" s="39"/>
      <c r="CSI8" s="40"/>
      <c r="CSJ8" s="40"/>
      <c r="CSK8" s="40"/>
      <c r="CSL8" s="40"/>
      <c r="CSM8" s="40"/>
      <c r="CSN8" s="39"/>
      <c r="CSV8" s="40"/>
      <c r="CSW8" s="40"/>
      <c r="CSX8" s="40"/>
      <c r="CSY8" s="40"/>
      <c r="CSZ8" s="40"/>
      <c r="CTA8" s="39"/>
      <c r="CTI8" s="40"/>
      <c r="CTJ8" s="40"/>
      <c r="CTK8" s="40"/>
      <c r="CTL8" s="40"/>
      <c r="CTM8" s="40"/>
      <c r="CTN8" s="39"/>
      <c r="CTV8" s="40"/>
      <c r="CTW8" s="40"/>
      <c r="CTX8" s="40"/>
      <c r="CTY8" s="40"/>
      <c r="CTZ8" s="40"/>
      <c r="CUA8" s="39"/>
      <c r="CUI8" s="40"/>
      <c r="CUJ8" s="40"/>
      <c r="CUK8" s="40"/>
      <c r="CUL8" s="40"/>
      <c r="CUM8" s="40"/>
      <c r="CUN8" s="39"/>
      <c r="CUV8" s="40"/>
      <c r="CUW8" s="40"/>
      <c r="CUX8" s="40"/>
      <c r="CUY8" s="40"/>
      <c r="CUZ8" s="40"/>
      <c r="CVA8" s="39"/>
      <c r="CVI8" s="40"/>
      <c r="CVJ8" s="40"/>
      <c r="CVK8" s="40"/>
      <c r="CVL8" s="40"/>
      <c r="CVM8" s="40"/>
      <c r="CVN8" s="39"/>
      <c r="CVV8" s="40"/>
      <c r="CVW8" s="40"/>
      <c r="CVX8" s="40"/>
      <c r="CVY8" s="40"/>
      <c r="CVZ8" s="40"/>
      <c r="CWA8" s="39"/>
      <c r="CWI8" s="40"/>
      <c r="CWJ8" s="40"/>
      <c r="CWK8" s="40"/>
      <c r="CWL8" s="40"/>
      <c r="CWM8" s="40"/>
      <c r="CWN8" s="39"/>
      <c r="CWV8" s="40"/>
      <c r="CWW8" s="40"/>
      <c r="CWX8" s="40"/>
      <c r="CWY8" s="40"/>
      <c r="CWZ8" s="40"/>
      <c r="CXA8" s="39"/>
      <c r="CXI8" s="40"/>
      <c r="CXJ8" s="40"/>
      <c r="CXK8" s="40"/>
      <c r="CXL8" s="40"/>
      <c r="CXM8" s="40"/>
      <c r="CXN8" s="39"/>
      <c r="CXV8" s="40"/>
      <c r="CXW8" s="40"/>
      <c r="CXX8" s="40"/>
      <c r="CXY8" s="40"/>
      <c r="CXZ8" s="40"/>
      <c r="CYA8" s="39"/>
      <c r="CYI8" s="40"/>
      <c r="CYJ8" s="40"/>
      <c r="CYK8" s="40"/>
      <c r="CYL8" s="40"/>
      <c r="CYM8" s="40"/>
      <c r="CYN8" s="39"/>
      <c r="CYV8" s="40"/>
      <c r="CYW8" s="40"/>
      <c r="CYX8" s="40"/>
      <c r="CYY8" s="40"/>
      <c r="CYZ8" s="40"/>
      <c r="CZA8" s="39"/>
      <c r="CZI8" s="40"/>
      <c r="CZJ8" s="40"/>
      <c r="CZK8" s="40"/>
      <c r="CZL8" s="40"/>
      <c r="CZM8" s="40"/>
      <c r="CZN8" s="39"/>
      <c r="CZV8" s="40"/>
      <c r="CZW8" s="40"/>
      <c r="CZX8" s="40"/>
      <c r="CZY8" s="40"/>
      <c r="CZZ8" s="40"/>
      <c r="DAA8" s="39"/>
      <c r="DAI8" s="40"/>
      <c r="DAJ8" s="40"/>
      <c r="DAK8" s="40"/>
      <c r="DAL8" s="40"/>
      <c r="DAM8" s="40"/>
      <c r="DAN8" s="39"/>
      <c r="DAV8" s="40"/>
      <c r="DAW8" s="40"/>
      <c r="DAX8" s="40"/>
      <c r="DAY8" s="40"/>
      <c r="DAZ8" s="40"/>
      <c r="DBA8" s="39"/>
      <c r="DBI8" s="40"/>
      <c r="DBJ8" s="40"/>
      <c r="DBK8" s="40"/>
      <c r="DBL8" s="40"/>
      <c r="DBM8" s="40"/>
      <c r="DBN8" s="39"/>
      <c r="DBV8" s="40"/>
      <c r="DBW8" s="40"/>
      <c r="DBX8" s="40"/>
      <c r="DBY8" s="40"/>
      <c r="DBZ8" s="40"/>
      <c r="DCA8" s="39"/>
      <c r="DCI8" s="40"/>
      <c r="DCJ8" s="40"/>
      <c r="DCK8" s="40"/>
      <c r="DCL8" s="40"/>
      <c r="DCM8" s="40"/>
      <c r="DCN8" s="39"/>
      <c r="DCV8" s="40"/>
      <c r="DCW8" s="40"/>
      <c r="DCX8" s="40"/>
      <c r="DCY8" s="40"/>
      <c r="DCZ8" s="40"/>
      <c r="DDA8" s="39"/>
      <c r="DDI8" s="40"/>
      <c r="DDJ8" s="40"/>
      <c r="DDK8" s="40"/>
      <c r="DDL8" s="40"/>
      <c r="DDM8" s="40"/>
      <c r="DDN8" s="39"/>
      <c r="DDV8" s="40"/>
      <c r="DDW8" s="40"/>
      <c r="DDX8" s="40"/>
      <c r="DDY8" s="40"/>
      <c r="DDZ8" s="40"/>
      <c r="DEA8" s="39"/>
      <c r="DEI8" s="40"/>
      <c r="DEJ8" s="40"/>
      <c r="DEK8" s="40"/>
      <c r="DEL8" s="40"/>
      <c r="DEM8" s="40"/>
      <c r="DEN8" s="39"/>
      <c r="DEV8" s="40"/>
      <c r="DEW8" s="40"/>
      <c r="DEX8" s="40"/>
      <c r="DEY8" s="40"/>
      <c r="DEZ8" s="40"/>
      <c r="DFA8" s="39"/>
      <c r="DFI8" s="40"/>
      <c r="DFJ8" s="40"/>
      <c r="DFK8" s="40"/>
      <c r="DFL8" s="40"/>
      <c r="DFM8" s="40"/>
      <c r="DFN8" s="39"/>
      <c r="DFV8" s="40"/>
      <c r="DFW8" s="40"/>
      <c r="DFX8" s="40"/>
      <c r="DFY8" s="40"/>
      <c r="DFZ8" s="40"/>
      <c r="DGA8" s="39"/>
      <c r="DGI8" s="40"/>
      <c r="DGJ8" s="40"/>
      <c r="DGK8" s="40"/>
      <c r="DGL8" s="40"/>
      <c r="DGM8" s="40"/>
      <c r="DGN8" s="39"/>
      <c r="DGV8" s="40"/>
      <c r="DGW8" s="40"/>
      <c r="DGX8" s="40"/>
      <c r="DGY8" s="40"/>
      <c r="DGZ8" s="40"/>
      <c r="DHA8" s="39"/>
      <c r="DHI8" s="40"/>
      <c r="DHJ8" s="40"/>
      <c r="DHK8" s="40"/>
      <c r="DHL8" s="40"/>
      <c r="DHM8" s="40"/>
      <c r="DHN8" s="39"/>
      <c r="DHV8" s="40"/>
      <c r="DHW8" s="40"/>
      <c r="DHX8" s="40"/>
      <c r="DHY8" s="40"/>
      <c r="DHZ8" s="40"/>
      <c r="DIA8" s="39"/>
      <c r="DII8" s="40"/>
      <c r="DIJ8" s="40"/>
      <c r="DIK8" s="40"/>
      <c r="DIL8" s="40"/>
      <c r="DIM8" s="40"/>
      <c r="DIN8" s="39"/>
      <c r="DIV8" s="40"/>
      <c r="DIW8" s="40"/>
      <c r="DIX8" s="40"/>
      <c r="DIY8" s="40"/>
      <c r="DIZ8" s="40"/>
      <c r="DJA8" s="39"/>
      <c r="DJI8" s="40"/>
      <c r="DJJ8" s="40"/>
      <c r="DJK8" s="40"/>
      <c r="DJL8" s="40"/>
      <c r="DJM8" s="40"/>
      <c r="DJN8" s="39"/>
      <c r="DJV8" s="40"/>
      <c r="DJW8" s="40"/>
      <c r="DJX8" s="40"/>
      <c r="DJY8" s="40"/>
      <c r="DJZ8" s="40"/>
      <c r="DKA8" s="39"/>
      <c r="DKI8" s="40"/>
      <c r="DKJ8" s="40"/>
      <c r="DKK8" s="40"/>
      <c r="DKL8" s="40"/>
      <c r="DKM8" s="40"/>
      <c r="DKN8" s="39"/>
      <c r="DKV8" s="40"/>
      <c r="DKW8" s="40"/>
      <c r="DKX8" s="40"/>
      <c r="DKY8" s="40"/>
      <c r="DKZ8" s="40"/>
      <c r="DLA8" s="39"/>
      <c r="DLI8" s="40"/>
      <c r="DLJ8" s="40"/>
      <c r="DLK8" s="40"/>
      <c r="DLL8" s="40"/>
      <c r="DLM8" s="40"/>
      <c r="DLN8" s="39"/>
      <c r="DLV8" s="40"/>
      <c r="DLW8" s="40"/>
      <c r="DLX8" s="40"/>
      <c r="DLY8" s="40"/>
      <c r="DLZ8" s="40"/>
      <c r="DMA8" s="39"/>
      <c r="DMI8" s="40"/>
      <c r="DMJ8" s="40"/>
      <c r="DMK8" s="40"/>
      <c r="DML8" s="40"/>
      <c r="DMM8" s="40"/>
      <c r="DMN8" s="39"/>
      <c r="DMV8" s="40"/>
      <c r="DMW8" s="40"/>
      <c r="DMX8" s="40"/>
      <c r="DMY8" s="40"/>
      <c r="DMZ8" s="40"/>
      <c r="DNA8" s="39"/>
      <c r="DNI8" s="40"/>
      <c r="DNJ8" s="40"/>
      <c r="DNK8" s="40"/>
      <c r="DNL8" s="40"/>
      <c r="DNM8" s="40"/>
      <c r="DNN8" s="39"/>
      <c r="DNV8" s="40"/>
      <c r="DNW8" s="40"/>
      <c r="DNX8" s="40"/>
      <c r="DNY8" s="40"/>
      <c r="DNZ8" s="40"/>
      <c r="DOA8" s="39"/>
      <c r="DOI8" s="40"/>
      <c r="DOJ8" s="40"/>
      <c r="DOK8" s="40"/>
      <c r="DOL8" s="40"/>
      <c r="DOM8" s="40"/>
      <c r="DON8" s="39"/>
      <c r="DOV8" s="40"/>
      <c r="DOW8" s="40"/>
      <c r="DOX8" s="40"/>
      <c r="DOY8" s="40"/>
      <c r="DOZ8" s="40"/>
      <c r="DPA8" s="39"/>
      <c r="DPI8" s="40"/>
      <c r="DPJ8" s="40"/>
      <c r="DPK8" s="40"/>
      <c r="DPL8" s="40"/>
      <c r="DPM8" s="40"/>
      <c r="DPN8" s="39"/>
      <c r="DPV8" s="40"/>
      <c r="DPW8" s="40"/>
      <c r="DPX8" s="40"/>
      <c r="DPY8" s="40"/>
      <c r="DPZ8" s="40"/>
      <c r="DQA8" s="39"/>
      <c r="DQI8" s="40"/>
      <c r="DQJ8" s="40"/>
      <c r="DQK8" s="40"/>
      <c r="DQL8" s="40"/>
      <c r="DQM8" s="40"/>
      <c r="DQN8" s="39"/>
      <c r="DQV8" s="40"/>
      <c r="DQW8" s="40"/>
      <c r="DQX8" s="40"/>
      <c r="DQY8" s="40"/>
      <c r="DQZ8" s="40"/>
      <c r="DRA8" s="39"/>
      <c r="DRI8" s="40"/>
      <c r="DRJ8" s="40"/>
      <c r="DRK8" s="40"/>
      <c r="DRL8" s="40"/>
      <c r="DRM8" s="40"/>
      <c r="DRN8" s="39"/>
      <c r="DRV8" s="40"/>
      <c r="DRW8" s="40"/>
      <c r="DRX8" s="40"/>
      <c r="DRY8" s="40"/>
      <c r="DRZ8" s="40"/>
      <c r="DSA8" s="39"/>
      <c r="DSI8" s="40"/>
      <c r="DSJ8" s="40"/>
      <c r="DSK8" s="40"/>
      <c r="DSL8" s="40"/>
      <c r="DSM8" s="40"/>
      <c r="DSN8" s="39"/>
      <c r="DSV8" s="40"/>
      <c r="DSW8" s="40"/>
      <c r="DSX8" s="40"/>
      <c r="DSY8" s="40"/>
      <c r="DSZ8" s="40"/>
      <c r="DTA8" s="39"/>
      <c r="DTI8" s="40"/>
      <c r="DTJ8" s="40"/>
      <c r="DTK8" s="40"/>
      <c r="DTL8" s="40"/>
      <c r="DTM8" s="40"/>
      <c r="DTN8" s="39"/>
      <c r="DTV8" s="40"/>
      <c r="DTW8" s="40"/>
      <c r="DTX8" s="40"/>
      <c r="DTY8" s="40"/>
      <c r="DTZ8" s="40"/>
      <c r="DUA8" s="39"/>
      <c r="DUI8" s="40"/>
      <c r="DUJ8" s="40"/>
      <c r="DUK8" s="40"/>
      <c r="DUL8" s="40"/>
      <c r="DUM8" s="40"/>
      <c r="DUN8" s="39"/>
      <c r="DUV8" s="40"/>
      <c r="DUW8" s="40"/>
      <c r="DUX8" s="40"/>
      <c r="DUY8" s="40"/>
      <c r="DUZ8" s="40"/>
      <c r="DVA8" s="39"/>
      <c r="DVI8" s="40"/>
      <c r="DVJ8" s="40"/>
      <c r="DVK8" s="40"/>
      <c r="DVL8" s="40"/>
      <c r="DVM8" s="40"/>
      <c r="DVN8" s="39"/>
      <c r="DVV8" s="40"/>
      <c r="DVW8" s="40"/>
      <c r="DVX8" s="40"/>
      <c r="DVY8" s="40"/>
      <c r="DVZ8" s="40"/>
      <c r="DWA8" s="39"/>
      <c r="DWI8" s="40"/>
      <c r="DWJ8" s="40"/>
      <c r="DWK8" s="40"/>
      <c r="DWL8" s="40"/>
      <c r="DWM8" s="40"/>
      <c r="DWN8" s="39"/>
      <c r="DWV8" s="40"/>
      <c r="DWW8" s="40"/>
      <c r="DWX8" s="40"/>
      <c r="DWY8" s="40"/>
      <c r="DWZ8" s="40"/>
      <c r="DXA8" s="39"/>
      <c r="DXI8" s="40"/>
      <c r="DXJ8" s="40"/>
      <c r="DXK8" s="40"/>
      <c r="DXL8" s="40"/>
      <c r="DXM8" s="40"/>
      <c r="DXN8" s="39"/>
      <c r="DXV8" s="40"/>
      <c r="DXW8" s="40"/>
      <c r="DXX8" s="40"/>
      <c r="DXY8" s="40"/>
      <c r="DXZ8" s="40"/>
      <c r="DYA8" s="39"/>
      <c r="DYI8" s="40"/>
      <c r="DYJ8" s="40"/>
      <c r="DYK8" s="40"/>
      <c r="DYL8" s="40"/>
      <c r="DYM8" s="40"/>
      <c r="DYN8" s="39"/>
      <c r="DYV8" s="40"/>
      <c r="DYW8" s="40"/>
      <c r="DYX8" s="40"/>
      <c r="DYY8" s="40"/>
      <c r="DYZ8" s="40"/>
      <c r="DZA8" s="39"/>
      <c r="DZI8" s="40"/>
      <c r="DZJ8" s="40"/>
      <c r="DZK8" s="40"/>
      <c r="DZL8" s="40"/>
      <c r="DZM8" s="40"/>
      <c r="DZN8" s="39"/>
      <c r="DZV8" s="40"/>
      <c r="DZW8" s="40"/>
      <c r="DZX8" s="40"/>
      <c r="DZY8" s="40"/>
      <c r="DZZ8" s="40"/>
      <c r="EAA8" s="39"/>
      <c r="EAI8" s="40"/>
      <c r="EAJ8" s="40"/>
      <c r="EAK8" s="40"/>
      <c r="EAL8" s="40"/>
      <c r="EAM8" s="40"/>
      <c r="EAN8" s="39"/>
      <c r="EAV8" s="40"/>
      <c r="EAW8" s="40"/>
      <c r="EAX8" s="40"/>
      <c r="EAY8" s="40"/>
      <c r="EAZ8" s="40"/>
      <c r="EBA8" s="39"/>
      <c r="EBI8" s="40"/>
      <c r="EBJ8" s="40"/>
      <c r="EBK8" s="40"/>
      <c r="EBL8" s="40"/>
      <c r="EBM8" s="40"/>
      <c r="EBN8" s="39"/>
      <c r="EBV8" s="40"/>
      <c r="EBW8" s="40"/>
      <c r="EBX8" s="40"/>
      <c r="EBY8" s="40"/>
      <c r="EBZ8" s="40"/>
      <c r="ECA8" s="39"/>
      <c r="ECI8" s="40"/>
      <c r="ECJ8" s="40"/>
      <c r="ECK8" s="40"/>
      <c r="ECL8" s="40"/>
      <c r="ECM8" s="40"/>
      <c r="ECN8" s="39"/>
      <c r="ECV8" s="40"/>
      <c r="ECW8" s="40"/>
      <c r="ECX8" s="40"/>
      <c r="ECY8" s="40"/>
      <c r="ECZ8" s="40"/>
      <c r="EDA8" s="39"/>
      <c r="EDI8" s="40"/>
      <c r="EDJ8" s="40"/>
      <c r="EDK8" s="40"/>
      <c r="EDL8" s="40"/>
      <c r="EDM8" s="40"/>
      <c r="EDN8" s="39"/>
      <c r="EDV8" s="40"/>
      <c r="EDW8" s="40"/>
      <c r="EDX8" s="40"/>
      <c r="EDY8" s="40"/>
      <c r="EDZ8" s="40"/>
      <c r="EEA8" s="39"/>
      <c r="EEI8" s="40"/>
      <c r="EEJ8" s="40"/>
      <c r="EEK8" s="40"/>
      <c r="EEL8" s="40"/>
      <c r="EEM8" s="40"/>
      <c r="EEN8" s="39"/>
      <c r="EEV8" s="40"/>
      <c r="EEW8" s="40"/>
      <c r="EEX8" s="40"/>
      <c r="EEY8" s="40"/>
      <c r="EEZ8" s="40"/>
      <c r="EFA8" s="39"/>
      <c r="EFI8" s="40"/>
      <c r="EFJ8" s="40"/>
      <c r="EFK8" s="40"/>
      <c r="EFL8" s="40"/>
      <c r="EFM8" s="40"/>
      <c r="EFN8" s="39"/>
      <c r="EFV8" s="40"/>
      <c r="EFW8" s="40"/>
      <c r="EFX8" s="40"/>
      <c r="EFY8" s="40"/>
      <c r="EFZ8" s="40"/>
      <c r="EGA8" s="39"/>
      <c r="EGI8" s="40"/>
      <c r="EGJ8" s="40"/>
      <c r="EGK8" s="40"/>
      <c r="EGL8" s="40"/>
      <c r="EGM8" s="40"/>
      <c r="EGN8" s="39"/>
      <c r="EGV8" s="40"/>
      <c r="EGW8" s="40"/>
      <c r="EGX8" s="40"/>
      <c r="EGY8" s="40"/>
      <c r="EGZ8" s="40"/>
      <c r="EHA8" s="39"/>
      <c r="EHI8" s="40"/>
      <c r="EHJ8" s="40"/>
      <c r="EHK8" s="40"/>
      <c r="EHL8" s="40"/>
      <c r="EHM8" s="40"/>
      <c r="EHN8" s="39"/>
      <c r="EHV8" s="40"/>
      <c r="EHW8" s="40"/>
      <c r="EHX8" s="40"/>
      <c r="EHY8" s="40"/>
      <c r="EHZ8" s="40"/>
      <c r="EIA8" s="39"/>
      <c r="EII8" s="40"/>
      <c r="EIJ8" s="40"/>
      <c r="EIK8" s="40"/>
      <c r="EIL8" s="40"/>
      <c r="EIM8" s="40"/>
      <c r="EIN8" s="39"/>
      <c r="EIV8" s="40"/>
      <c r="EIW8" s="40"/>
      <c r="EIX8" s="40"/>
      <c r="EIY8" s="40"/>
      <c r="EIZ8" s="40"/>
      <c r="EJA8" s="39"/>
      <c r="EJI8" s="40"/>
      <c r="EJJ8" s="40"/>
      <c r="EJK8" s="40"/>
      <c r="EJL8" s="40"/>
      <c r="EJM8" s="40"/>
      <c r="EJN8" s="39"/>
      <c r="EJV8" s="40"/>
      <c r="EJW8" s="40"/>
      <c r="EJX8" s="40"/>
      <c r="EJY8" s="40"/>
      <c r="EJZ8" s="40"/>
      <c r="EKA8" s="39"/>
      <c r="EKI8" s="40"/>
      <c r="EKJ8" s="40"/>
      <c r="EKK8" s="40"/>
      <c r="EKL8" s="40"/>
      <c r="EKM8" s="40"/>
      <c r="EKN8" s="39"/>
      <c r="EKV8" s="40"/>
      <c r="EKW8" s="40"/>
      <c r="EKX8" s="40"/>
      <c r="EKY8" s="40"/>
      <c r="EKZ8" s="40"/>
      <c r="ELA8" s="39"/>
      <c r="ELI8" s="40"/>
      <c r="ELJ8" s="40"/>
      <c r="ELK8" s="40"/>
      <c r="ELL8" s="40"/>
      <c r="ELM8" s="40"/>
      <c r="ELN8" s="39"/>
      <c r="ELV8" s="40"/>
      <c r="ELW8" s="40"/>
      <c r="ELX8" s="40"/>
      <c r="ELY8" s="40"/>
      <c r="ELZ8" s="40"/>
      <c r="EMA8" s="39"/>
      <c r="EMI8" s="40"/>
      <c r="EMJ8" s="40"/>
      <c r="EMK8" s="40"/>
      <c r="EML8" s="40"/>
      <c r="EMM8" s="40"/>
      <c r="EMN8" s="39"/>
      <c r="EMV8" s="40"/>
      <c r="EMW8" s="40"/>
      <c r="EMX8" s="40"/>
      <c r="EMY8" s="40"/>
      <c r="EMZ8" s="40"/>
      <c r="ENA8" s="39"/>
      <c r="ENI8" s="40"/>
      <c r="ENJ8" s="40"/>
      <c r="ENK8" s="40"/>
      <c r="ENL8" s="40"/>
      <c r="ENM8" s="40"/>
      <c r="ENN8" s="39"/>
      <c r="ENV8" s="40"/>
      <c r="ENW8" s="40"/>
      <c r="ENX8" s="40"/>
      <c r="ENY8" s="40"/>
      <c r="ENZ8" s="40"/>
      <c r="EOA8" s="39"/>
      <c r="EOI8" s="40"/>
      <c r="EOJ8" s="40"/>
      <c r="EOK8" s="40"/>
      <c r="EOL8" s="40"/>
      <c r="EOM8" s="40"/>
      <c r="EON8" s="39"/>
      <c r="EOV8" s="40"/>
      <c r="EOW8" s="40"/>
      <c r="EOX8" s="40"/>
      <c r="EOY8" s="40"/>
      <c r="EOZ8" s="40"/>
      <c r="EPA8" s="39"/>
      <c r="EPI8" s="40"/>
      <c r="EPJ8" s="40"/>
      <c r="EPK8" s="40"/>
      <c r="EPL8" s="40"/>
      <c r="EPM8" s="40"/>
      <c r="EPN8" s="39"/>
      <c r="EPV8" s="40"/>
      <c r="EPW8" s="40"/>
      <c r="EPX8" s="40"/>
      <c r="EPY8" s="40"/>
      <c r="EPZ8" s="40"/>
      <c r="EQA8" s="39"/>
      <c r="EQI8" s="40"/>
      <c r="EQJ8" s="40"/>
      <c r="EQK8" s="40"/>
      <c r="EQL8" s="40"/>
      <c r="EQM8" s="40"/>
      <c r="EQN8" s="39"/>
      <c r="EQV8" s="40"/>
      <c r="EQW8" s="40"/>
      <c r="EQX8" s="40"/>
      <c r="EQY8" s="40"/>
      <c r="EQZ8" s="40"/>
      <c r="ERA8" s="39"/>
      <c r="ERI8" s="40"/>
      <c r="ERJ8" s="40"/>
      <c r="ERK8" s="40"/>
      <c r="ERL8" s="40"/>
      <c r="ERM8" s="40"/>
      <c r="ERN8" s="39"/>
      <c r="ERV8" s="40"/>
      <c r="ERW8" s="40"/>
      <c r="ERX8" s="40"/>
      <c r="ERY8" s="40"/>
      <c r="ERZ8" s="40"/>
      <c r="ESA8" s="39"/>
      <c r="ESI8" s="40"/>
      <c r="ESJ8" s="40"/>
      <c r="ESK8" s="40"/>
      <c r="ESL8" s="40"/>
      <c r="ESM8" s="40"/>
      <c r="ESN8" s="39"/>
      <c r="ESV8" s="40"/>
      <c r="ESW8" s="40"/>
      <c r="ESX8" s="40"/>
      <c r="ESY8" s="40"/>
      <c r="ESZ8" s="40"/>
      <c r="ETA8" s="39"/>
      <c r="ETI8" s="40"/>
      <c r="ETJ8" s="40"/>
      <c r="ETK8" s="40"/>
      <c r="ETL8" s="40"/>
      <c r="ETM8" s="40"/>
      <c r="ETN8" s="39"/>
      <c r="ETV8" s="40"/>
      <c r="ETW8" s="40"/>
      <c r="ETX8" s="40"/>
      <c r="ETY8" s="40"/>
      <c r="ETZ8" s="40"/>
      <c r="EUA8" s="39"/>
      <c r="EUI8" s="40"/>
      <c r="EUJ8" s="40"/>
      <c r="EUK8" s="40"/>
      <c r="EUL8" s="40"/>
      <c r="EUM8" s="40"/>
      <c r="EUN8" s="39"/>
      <c r="EUV8" s="40"/>
      <c r="EUW8" s="40"/>
      <c r="EUX8" s="40"/>
      <c r="EUY8" s="40"/>
      <c r="EUZ8" s="40"/>
      <c r="EVA8" s="39"/>
      <c r="EVI8" s="40"/>
      <c r="EVJ8" s="40"/>
      <c r="EVK8" s="40"/>
      <c r="EVL8" s="40"/>
      <c r="EVM8" s="40"/>
      <c r="EVN8" s="39"/>
      <c r="EVV8" s="40"/>
      <c r="EVW8" s="40"/>
      <c r="EVX8" s="40"/>
      <c r="EVY8" s="40"/>
      <c r="EVZ8" s="40"/>
      <c r="EWA8" s="39"/>
      <c r="EWI8" s="40"/>
      <c r="EWJ8" s="40"/>
      <c r="EWK8" s="40"/>
      <c r="EWL8" s="40"/>
      <c r="EWM8" s="40"/>
      <c r="EWN8" s="39"/>
      <c r="EWV8" s="40"/>
      <c r="EWW8" s="40"/>
      <c r="EWX8" s="40"/>
      <c r="EWY8" s="40"/>
      <c r="EWZ8" s="40"/>
      <c r="EXA8" s="39"/>
      <c r="EXI8" s="40"/>
      <c r="EXJ8" s="40"/>
      <c r="EXK8" s="40"/>
      <c r="EXL8" s="40"/>
      <c r="EXM8" s="40"/>
      <c r="EXN8" s="39"/>
      <c r="EXV8" s="40"/>
      <c r="EXW8" s="40"/>
      <c r="EXX8" s="40"/>
      <c r="EXY8" s="40"/>
      <c r="EXZ8" s="40"/>
      <c r="EYA8" s="39"/>
      <c r="EYI8" s="40"/>
      <c r="EYJ8" s="40"/>
      <c r="EYK8" s="40"/>
      <c r="EYL8" s="40"/>
      <c r="EYM8" s="40"/>
      <c r="EYN8" s="39"/>
      <c r="EYV8" s="40"/>
      <c r="EYW8" s="40"/>
      <c r="EYX8" s="40"/>
      <c r="EYY8" s="40"/>
      <c r="EYZ8" s="40"/>
      <c r="EZA8" s="39"/>
      <c r="EZI8" s="40"/>
      <c r="EZJ8" s="40"/>
      <c r="EZK8" s="40"/>
      <c r="EZL8" s="40"/>
      <c r="EZM8" s="40"/>
      <c r="EZN8" s="39"/>
      <c r="EZV8" s="40"/>
      <c r="EZW8" s="40"/>
      <c r="EZX8" s="40"/>
      <c r="EZY8" s="40"/>
      <c r="EZZ8" s="40"/>
      <c r="FAA8" s="39"/>
      <c r="FAI8" s="40"/>
      <c r="FAJ8" s="40"/>
      <c r="FAK8" s="40"/>
      <c r="FAL8" s="40"/>
      <c r="FAM8" s="40"/>
      <c r="FAN8" s="39"/>
      <c r="FAV8" s="40"/>
      <c r="FAW8" s="40"/>
      <c r="FAX8" s="40"/>
      <c r="FAY8" s="40"/>
      <c r="FAZ8" s="40"/>
      <c r="FBA8" s="39"/>
      <c r="FBI8" s="40"/>
      <c r="FBJ8" s="40"/>
      <c r="FBK8" s="40"/>
      <c r="FBL8" s="40"/>
      <c r="FBM8" s="40"/>
      <c r="FBN8" s="39"/>
      <c r="FBV8" s="40"/>
      <c r="FBW8" s="40"/>
      <c r="FBX8" s="40"/>
      <c r="FBY8" s="40"/>
      <c r="FBZ8" s="40"/>
      <c r="FCA8" s="39"/>
      <c r="FCI8" s="40"/>
      <c r="FCJ8" s="40"/>
      <c r="FCK8" s="40"/>
      <c r="FCL8" s="40"/>
      <c r="FCM8" s="40"/>
      <c r="FCN8" s="39"/>
      <c r="FCV8" s="40"/>
      <c r="FCW8" s="40"/>
      <c r="FCX8" s="40"/>
      <c r="FCY8" s="40"/>
      <c r="FCZ8" s="40"/>
      <c r="FDA8" s="39"/>
      <c r="FDI8" s="40"/>
      <c r="FDJ8" s="40"/>
      <c r="FDK8" s="40"/>
      <c r="FDL8" s="40"/>
      <c r="FDM8" s="40"/>
      <c r="FDN8" s="39"/>
      <c r="FDV8" s="40"/>
      <c r="FDW8" s="40"/>
      <c r="FDX8" s="40"/>
      <c r="FDY8" s="40"/>
      <c r="FDZ8" s="40"/>
      <c r="FEA8" s="39"/>
      <c r="FEI8" s="40"/>
      <c r="FEJ8" s="40"/>
      <c r="FEK8" s="40"/>
      <c r="FEL8" s="40"/>
      <c r="FEM8" s="40"/>
      <c r="FEN8" s="39"/>
      <c r="FEV8" s="40"/>
      <c r="FEW8" s="40"/>
      <c r="FEX8" s="40"/>
      <c r="FEY8" s="40"/>
      <c r="FEZ8" s="40"/>
      <c r="FFA8" s="39"/>
      <c r="FFI8" s="40"/>
      <c r="FFJ8" s="40"/>
      <c r="FFK8" s="40"/>
      <c r="FFL8" s="40"/>
      <c r="FFM8" s="40"/>
      <c r="FFN8" s="39"/>
      <c r="FFV8" s="40"/>
      <c r="FFW8" s="40"/>
      <c r="FFX8" s="40"/>
      <c r="FFY8" s="40"/>
      <c r="FFZ8" s="40"/>
      <c r="FGA8" s="39"/>
      <c r="FGI8" s="40"/>
      <c r="FGJ8" s="40"/>
      <c r="FGK8" s="40"/>
      <c r="FGL8" s="40"/>
      <c r="FGM8" s="40"/>
      <c r="FGN8" s="39"/>
      <c r="FGV8" s="40"/>
      <c r="FGW8" s="40"/>
      <c r="FGX8" s="40"/>
      <c r="FGY8" s="40"/>
      <c r="FGZ8" s="40"/>
      <c r="FHA8" s="39"/>
      <c r="FHI8" s="40"/>
      <c r="FHJ8" s="40"/>
      <c r="FHK8" s="40"/>
      <c r="FHL8" s="40"/>
      <c r="FHM8" s="40"/>
      <c r="FHN8" s="39"/>
      <c r="FHV8" s="40"/>
      <c r="FHW8" s="40"/>
      <c r="FHX8" s="40"/>
      <c r="FHY8" s="40"/>
      <c r="FHZ8" s="40"/>
      <c r="FIA8" s="39"/>
      <c r="FII8" s="40"/>
      <c r="FIJ8" s="40"/>
      <c r="FIK8" s="40"/>
      <c r="FIL8" s="40"/>
      <c r="FIM8" s="40"/>
      <c r="FIN8" s="39"/>
      <c r="FIV8" s="40"/>
      <c r="FIW8" s="40"/>
      <c r="FIX8" s="40"/>
      <c r="FIY8" s="40"/>
      <c r="FIZ8" s="40"/>
      <c r="FJA8" s="39"/>
      <c r="FJI8" s="40"/>
      <c r="FJJ8" s="40"/>
      <c r="FJK8" s="40"/>
      <c r="FJL8" s="40"/>
      <c r="FJM8" s="40"/>
      <c r="FJN8" s="39"/>
      <c r="FJV8" s="40"/>
      <c r="FJW8" s="40"/>
      <c r="FJX8" s="40"/>
      <c r="FJY8" s="40"/>
      <c r="FJZ8" s="40"/>
      <c r="FKA8" s="39"/>
      <c r="FKI8" s="40"/>
      <c r="FKJ8" s="40"/>
      <c r="FKK8" s="40"/>
      <c r="FKL8" s="40"/>
      <c r="FKM8" s="40"/>
      <c r="FKN8" s="39"/>
      <c r="FKV8" s="40"/>
      <c r="FKW8" s="40"/>
      <c r="FKX8" s="40"/>
      <c r="FKY8" s="40"/>
      <c r="FKZ8" s="40"/>
      <c r="FLA8" s="39"/>
      <c r="FLI8" s="40"/>
      <c r="FLJ8" s="40"/>
      <c r="FLK8" s="40"/>
      <c r="FLL8" s="40"/>
      <c r="FLM8" s="40"/>
      <c r="FLN8" s="39"/>
      <c r="FLV8" s="40"/>
      <c r="FLW8" s="40"/>
      <c r="FLX8" s="40"/>
      <c r="FLY8" s="40"/>
      <c r="FLZ8" s="40"/>
      <c r="FMA8" s="39"/>
      <c r="FMI8" s="40"/>
      <c r="FMJ8" s="40"/>
      <c r="FMK8" s="40"/>
      <c r="FML8" s="40"/>
      <c r="FMM8" s="40"/>
      <c r="FMN8" s="39"/>
      <c r="FMV8" s="40"/>
      <c r="FMW8" s="40"/>
      <c r="FMX8" s="40"/>
      <c r="FMY8" s="40"/>
      <c r="FMZ8" s="40"/>
      <c r="FNA8" s="39"/>
      <c r="FNI8" s="40"/>
      <c r="FNJ8" s="40"/>
      <c r="FNK8" s="40"/>
      <c r="FNL8" s="40"/>
      <c r="FNM8" s="40"/>
      <c r="FNN8" s="39"/>
      <c r="FNV8" s="40"/>
      <c r="FNW8" s="40"/>
      <c r="FNX8" s="40"/>
      <c r="FNY8" s="40"/>
      <c r="FNZ8" s="40"/>
      <c r="FOA8" s="39"/>
      <c r="FOI8" s="40"/>
      <c r="FOJ8" s="40"/>
      <c r="FOK8" s="40"/>
      <c r="FOL8" s="40"/>
      <c r="FOM8" s="40"/>
      <c r="FON8" s="39"/>
      <c r="FOV8" s="40"/>
      <c r="FOW8" s="40"/>
      <c r="FOX8" s="40"/>
      <c r="FOY8" s="40"/>
      <c r="FOZ8" s="40"/>
      <c r="FPA8" s="39"/>
      <c r="FPI8" s="40"/>
      <c r="FPJ8" s="40"/>
      <c r="FPK8" s="40"/>
      <c r="FPL8" s="40"/>
      <c r="FPM8" s="40"/>
      <c r="FPN8" s="39"/>
      <c r="FPV8" s="40"/>
      <c r="FPW8" s="40"/>
      <c r="FPX8" s="40"/>
      <c r="FPY8" s="40"/>
      <c r="FPZ8" s="40"/>
      <c r="FQA8" s="39"/>
      <c r="FQI8" s="40"/>
      <c r="FQJ8" s="40"/>
      <c r="FQK8" s="40"/>
      <c r="FQL8" s="40"/>
      <c r="FQM8" s="40"/>
      <c r="FQN8" s="39"/>
      <c r="FQV8" s="40"/>
      <c r="FQW8" s="40"/>
      <c r="FQX8" s="40"/>
      <c r="FQY8" s="40"/>
      <c r="FQZ8" s="40"/>
      <c r="FRA8" s="39"/>
      <c r="FRI8" s="40"/>
      <c r="FRJ8" s="40"/>
      <c r="FRK8" s="40"/>
      <c r="FRL8" s="40"/>
      <c r="FRM8" s="40"/>
      <c r="FRN8" s="39"/>
      <c r="FRV8" s="40"/>
      <c r="FRW8" s="40"/>
      <c r="FRX8" s="40"/>
      <c r="FRY8" s="40"/>
      <c r="FRZ8" s="40"/>
      <c r="FSA8" s="39"/>
      <c r="FSI8" s="40"/>
      <c r="FSJ8" s="40"/>
      <c r="FSK8" s="40"/>
      <c r="FSL8" s="40"/>
      <c r="FSM8" s="40"/>
      <c r="FSN8" s="39"/>
      <c r="FSV8" s="40"/>
      <c r="FSW8" s="40"/>
      <c r="FSX8" s="40"/>
      <c r="FSY8" s="40"/>
      <c r="FSZ8" s="40"/>
      <c r="FTA8" s="39"/>
      <c r="FTI8" s="40"/>
      <c r="FTJ8" s="40"/>
      <c r="FTK8" s="40"/>
      <c r="FTL8" s="40"/>
      <c r="FTM8" s="40"/>
      <c r="FTN8" s="39"/>
      <c r="FTV8" s="40"/>
      <c r="FTW8" s="40"/>
      <c r="FTX8" s="40"/>
      <c r="FTY8" s="40"/>
      <c r="FTZ8" s="40"/>
      <c r="FUA8" s="39"/>
      <c r="FUI8" s="40"/>
      <c r="FUJ8" s="40"/>
      <c r="FUK8" s="40"/>
      <c r="FUL8" s="40"/>
      <c r="FUM8" s="40"/>
      <c r="FUN8" s="39"/>
      <c r="FUV8" s="40"/>
      <c r="FUW8" s="40"/>
      <c r="FUX8" s="40"/>
      <c r="FUY8" s="40"/>
      <c r="FUZ8" s="40"/>
      <c r="FVA8" s="39"/>
      <c r="FVI8" s="40"/>
      <c r="FVJ8" s="40"/>
      <c r="FVK8" s="40"/>
      <c r="FVL8" s="40"/>
      <c r="FVM8" s="40"/>
      <c r="FVN8" s="39"/>
      <c r="FVV8" s="40"/>
      <c r="FVW8" s="40"/>
      <c r="FVX8" s="40"/>
      <c r="FVY8" s="40"/>
      <c r="FVZ8" s="40"/>
      <c r="FWA8" s="39"/>
      <c r="FWI8" s="40"/>
      <c r="FWJ8" s="40"/>
      <c r="FWK8" s="40"/>
      <c r="FWL8" s="40"/>
      <c r="FWM8" s="40"/>
      <c r="FWN8" s="39"/>
      <c r="FWV8" s="40"/>
      <c r="FWW8" s="40"/>
      <c r="FWX8" s="40"/>
      <c r="FWY8" s="40"/>
      <c r="FWZ8" s="40"/>
      <c r="FXA8" s="39"/>
      <c r="FXI8" s="40"/>
      <c r="FXJ8" s="40"/>
      <c r="FXK8" s="40"/>
      <c r="FXL8" s="40"/>
      <c r="FXM8" s="40"/>
      <c r="FXN8" s="39"/>
      <c r="FXV8" s="40"/>
      <c r="FXW8" s="40"/>
      <c r="FXX8" s="40"/>
      <c r="FXY8" s="40"/>
      <c r="FXZ8" s="40"/>
      <c r="FYA8" s="39"/>
      <c r="FYI8" s="40"/>
      <c r="FYJ8" s="40"/>
      <c r="FYK8" s="40"/>
      <c r="FYL8" s="40"/>
      <c r="FYM8" s="40"/>
      <c r="FYN8" s="39"/>
      <c r="FYV8" s="40"/>
      <c r="FYW8" s="40"/>
      <c r="FYX8" s="40"/>
      <c r="FYY8" s="40"/>
      <c r="FYZ8" s="40"/>
      <c r="FZA8" s="39"/>
      <c r="FZI8" s="40"/>
      <c r="FZJ8" s="40"/>
      <c r="FZK8" s="40"/>
      <c r="FZL8" s="40"/>
      <c r="FZM8" s="40"/>
      <c r="FZN8" s="39"/>
      <c r="FZV8" s="40"/>
      <c r="FZW8" s="40"/>
      <c r="FZX8" s="40"/>
      <c r="FZY8" s="40"/>
      <c r="FZZ8" s="40"/>
      <c r="GAA8" s="39"/>
      <c r="GAI8" s="40"/>
      <c r="GAJ8" s="40"/>
      <c r="GAK8" s="40"/>
      <c r="GAL8" s="40"/>
      <c r="GAM8" s="40"/>
      <c r="GAN8" s="39"/>
      <c r="GAV8" s="40"/>
      <c r="GAW8" s="40"/>
      <c r="GAX8" s="40"/>
      <c r="GAY8" s="40"/>
      <c r="GAZ8" s="40"/>
      <c r="GBA8" s="39"/>
      <c r="GBI8" s="40"/>
      <c r="GBJ8" s="40"/>
      <c r="GBK8" s="40"/>
      <c r="GBL8" s="40"/>
      <c r="GBM8" s="40"/>
      <c r="GBN8" s="39"/>
      <c r="GBV8" s="40"/>
      <c r="GBW8" s="40"/>
      <c r="GBX8" s="40"/>
      <c r="GBY8" s="40"/>
      <c r="GBZ8" s="40"/>
      <c r="GCA8" s="39"/>
      <c r="GCI8" s="40"/>
      <c r="GCJ8" s="40"/>
      <c r="GCK8" s="40"/>
      <c r="GCL8" s="40"/>
      <c r="GCM8" s="40"/>
      <c r="GCN8" s="39"/>
      <c r="GCV8" s="40"/>
      <c r="GCW8" s="40"/>
      <c r="GCX8" s="40"/>
      <c r="GCY8" s="40"/>
      <c r="GCZ8" s="40"/>
      <c r="GDA8" s="39"/>
      <c r="GDI8" s="40"/>
      <c r="GDJ8" s="40"/>
      <c r="GDK8" s="40"/>
      <c r="GDL8" s="40"/>
      <c r="GDM8" s="40"/>
      <c r="GDN8" s="39"/>
      <c r="GDV8" s="40"/>
      <c r="GDW8" s="40"/>
      <c r="GDX8" s="40"/>
      <c r="GDY8" s="40"/>
      <c r="GDZ8" s="40"/>
      <c r="GEA8" s="39"/>
      <c r="GEI8" s="40"/>
      <c r="GEJ8" s="40"/>
      <c r="GEK8" s="40"/>
      <c r="GEL8" s="40"/>
      <c r="GEM8" s="40"/>
      <c r="GEN8" s="39"/>
      <c r="GEV8" s="40"/>
      <c r="GEW8" s="40"/>
      <c r="GEX8" s="40"/>
      <c r="GEY8" s="40"/>
      <c r="GEZ8" s="40"/>
      <c r="GFA8" s="39"/>
      <c r="GFI8" s="40"/>
      <c r="GFJ8" s="40"/>
      <c r="GFK8" s="40"/>
      <c r="GFL8" s="40"/>
      <c r="GFM8" s="40"/>
      <c r="GFN8" s="39"/>
      <c r="GFV8" s="40"/>
      <c r="GFW8" s="40"/>
      <c r="GFX8" s="40"/>
      <c r="GFY8" s="40"/>
      <c r="GFZ8" s="40"/>
      <c r="GGA8" s="39"/>
      <c r="GGI8" s="40"/>
      <c r="GGJ8" s="40"/>
      <c r="GGK8" s="40"/>
      <c r="GGL8" s="40"/>
      <c r="GGM8" s="40"/>
      <c r="GGN8" s="39"/>
      <c r="GGV8" s="40"/>
      <c r="GGW8" s="40"/>
      <c r="GGX8" s="40"/>
      <c r="GGY8" s="40"/>
      <c r="GGZ8" s="40"/>
      <c r="GHA8" s="39"/>
      <c r="GHI8" s="40"/>
      <c r="GHJ8" s="40"/>
      <c r="GHK8" s="40"/>
      <c r="GHL8" s="40"/>
      <c r="GHM8" s="40"/>
      <c r="GHN8" s="39"/>
      <c r="GHV8" s="40"/>
      <c r="GHW8" s="40"/>
      <c r="GHX8" s="40"/>
      <c r="GHY8" s="40"/>
      <c r="GHZ8" s="40"/>
      <c r="GIA8" s="39"/>
      <c r="GII8" s="40"/>
      <c r="GIJ8" s="40"/>
      <c r="GIK8" s="40"/>
      <c r="GIL8" s="40"/>
      <c r="GIM8" s="40"/>
      <c r="GIN8" s="39"/>
      <c r="GIV8" s="40"/>
      <c r="GIW8" s="40"/>
      <c r="GIX8" s="40"/>
      <c r="GIY8" s="40"/>
      <c r="GIZ8" s="40"/>
      <c r="GJA8" s="39"/>
      <c r="GJI8" s="40"/>
      <c r="GJJ8" s="40"/>
      <c r="GJK8" s="40"/>
      <c r="GJL8" s="40"/>
      <c r="GJM8" s="40"/>
      <c r="GJN8" s="39"/>
      <c r="GJV8" s="40"/>
      <c r="GJW8" s="40"/>
      <c r="GJX8" s="40"/>
      <c r="GJY8" s="40"/>
      <c r="GJZ8" s="40"/>
      <c r="GKA8" s="39"/>
      <c r="GKI8" s="40"/>
      <c r="GKJ8" s="40"/>
      <c r="GKK8" s="40"/>
      <c r="GKL8" s="40"/>
      <c r="GKM8" s="40"/>
      <c r="GKN8" s="39"/>
      <c r="GKV8" s="40"/>
      <c r="GKW8" s="40"/>
      <c r="GKX8" s="40"/>
      <c r="GKY8" s="40"/>
      <c r="GKZ8" s="40"/>
      <c r="GLA8" s="39"/>
      <c r="GLI8" s="40"/>
      <c r="GLJ8" s="40"/>
      <c r="GLK8" s="40"/>
      <c r="GLL8" s="40"/>
      <c r="GLM8" s="40"/>
      <c r="GLN8" s="39"/>
      <c r="GLV8" s="40"/>
      <c r="GLW8" s="40"/>
      <c r="GLX8" s="40"/>
      <c r="GLY8" s="40"/>
      <c r="GLZ8" s="40"/>
      <c r="GMA8" s="39"/>
      <c r="GMI8" s="40"/>
      <c r="GMJ8" s="40"/>
      <c r="GMK8" s="40"/>
      <c r="GML8" s="40"/>
      <c r="GMM8" s="40"/>
      <c r="GMN8" s="39"/>
      <c r="GMV8" s="40"/>
      <c r="GMW8" s="40"/>
      <c r="GMX8" s="40"/>
      <c r="GMY8" s="40"/>
      <c r="GMZ8" s="40"/>
      <c r="GNA8" s="39"/>
      <c r="GNI8" s="40"/>
      <c r="GNJ8" s="40"/>
      <c r="GNK8" s="40"/>
      <c r="GNL8" s="40"/>
      <c r="GNM8" s="40"/>
      <c r="GNN8" s="39"/>
      <c r="GNV8" s="40"/>
      <c r="GNW8" s="40"/>
      <c r="GNX8" s="40"/>
      <c r="GNY8" s="40"/>
      <c r="GNZ8" s="40"/>
      <c r="GOA8" s="39"/>
      <c r="GOI8" s="40"/>
      <c r="GOJ8" s="40"/>
      <c r="GOK8" s="40"/>
      <c r="GOL8" s="40"/>
      <c r="GOM8" s="40"/>
      <c r="GON8" s="39"/>
      <c r="GOV8" s="40"/>
      <c r="GOW8" s="40"/>
      <c r="GOX8" s="40"/>
      <c r="GOY8" s="40"/>
      <c r="GOZ8" s="40"/>
      <c r="GPA8" s="39"/>
      <c r="GPI8" s="40"/>
      <c r="GPJ8" s="40"/>
      <c r="GPK8" s="40"/>
      <c r="GPL8" s="40"/>
      <c r="GPM8" s="40"/>
      <c r="GPN8" s="39"/>
      <c r="GPV8" s="40"/>
      <c r="GPW8" s="40"/>
      <c r="GPX8" s="40"/>
      <c r="GPY8" s="40"/>
      <c r="GPZ8" s="40"/>
      <c r="GQA8" s="39"/>
      <c r="GQI8" s="40"/>
      <c r="GQJ8" s="40"/>
      <c r="GQK8" s="40"/>
      <c r="GQL8" s="40"/>
      <c r="GQM8" s="40"/>
      <c r="GQN8" s="39"/>
      <c r="GQV8" s="40"/>
      <c r="GQW8" s="40"/>
      <c r="GQX8" s="40"/>
      <c r="GQY8" s="40"/>
      <c r="GQZ8" s="40"/>
      <c r="GRA8" s="39"/>
      <c r="GRI8" s="40"/>
      <c r="GRJ8" s="40"/>
      <c r="GRK8" s="40"/>
      <c r="GRL8" s="40"/>
      <c r="GRM8" s="40"/>
      <c r="GRN8" s="39"/>
      <c r="GRV8" s="40"/>
      <c r="GRW8" s="40"/>
      <c r="GRX8" s="40"/>
      <c r="GRY8" s="40"/>
      <c r="GRZ8" s="40"/>
      <c r="GSA8" s="39"/>
      <c r="GSI8" s="40"/>
      <c r="GSJ8" s="40"/>
      <c r="GSK8" s="40"/>
      <c r="GSL8" s="40"/>
      <c r="GSM8" s="40"/>
      <c r="GSN8" s="39"/>
      <c r="GSV8" s="40"/>
      <c r="GSW8" s="40"/>
      <c r="GSX8" s="40"/>
      <c r="GSY8" s="40"/>
      <c r="GSZ8" s="40"/>
      <c r="GTA8" s="39"/>
      <c r="GTI8" s="40"/>
      <c r="GTJ8" s="40"/>
      <c r="GTK8" s="40"/>
      <c r="GTL8" s="40"/>
      <c r="GTM8" s="40"/>
      <c r="GTN8" s="39"/>
      <c r="GTV8" s="40"/>
      <c r="GTW8" s="40"/>
      <c r="GTX8" s="40"/>
      <c r="GTY8" s="40"/>
      <c r="GTZ8" s="40"/>
      <c r="GUA8" s="39"/>
      <c r="GUI8" s="40"/>
      <c r="GUJ8" s="40"/>
      <c r="GUK8" s="40"/>
      <c r="GUL8" s="40"/>
      <c r="GUM8" s="40"/>
      <c r="GUN8" s="39"/>
      <c r="GUV8" s="40"/>
      <c r="GUW8" s="40"/>
      <c r="GUX8" s="40"/>
      <c r="GUY8" s="40"/>
      <c r="GUZ8" s="40"/>
      <c r="GVA8" s="39"/>
      <c r="GVI8" s="40"/>
      <c r="GVJ8" s="40"/>
      <c r="GVK8" s="40"/>
      <c r="GVL8" s="40"/>
      <c r="GVM8" s="40"/>
      <c r="GVN8" s="39"/>
      <c r="GVV8" s="40"/>
      <c r="GVW8" s="40"/>
      <c r="GVX8" s="40"/>
      <c r="GVY8" s="40"/>
      <c r="GVZ8" s="40"/>
      <c r="GWA8" s="39"/>
      <c r="GWI8" s="40"/>
      <c r="GWJ8" s="40"/>
      <c r="GWK8" s="40"/>
      <c r="GWL8" s="40"/>
      <c r="GWM8" s="40"/>
      <c r="GWN8" s="39"/>
      <c r="GWV8" s="40"/>
      <c r="GWW8" s="40"/>
      <c r="GWX8" s="40"/>
      <c r="GWY8" s="40"/>
      <c r="GWZ8" s="40"/>
      <c r="GXA8" s="39"/>
      <c r="GXI8" s="40"/>
      <c r="GXJ8" s="40"/>
      <c r="GXK8" s="40"/>
      <c r="GXL8" s="40"/>
      <c r="GXM8" s="40"/>
      <c r="GXN8" s="39"/>
      <c r="GXV8" s="40"/>
      <c r="GXW8" s="40"/>
      <c r="GXX8" s="40"/>
      <c r="GXY8" s="40"/>
      <c r="GXZ8" s="40"/>
      <c r="GYA8" s="39"/>
      <c r="GYI8" s="40"/>
      <c r="GYJ8" s="40"/>
      <c r="GYK8" s="40"/>
      <c r="GYL8" s="40"/>
      <c r="GYM8" s="40"/>
      <c r="GYN8" s="39"/>
      <c r="GYV8" s="40"/>
      <c r="GYW8" s="40"/>
      <c r="GYX8" s="40"/>
      <c r="GYY8" s="40"/>
      <c r="GYZ8" s="40"/>
      <c r="GZA8" s="39"/>
      <c r="GZI8" s="40"/>
      <c r="GZJ8" s="40"/>
      <c r="GZK8" s="40"/>
      <c r="GZL8" s="40"/>
      <c r="GZM8" s="40"/>
      <c r="GZN8" s="39"/>
      <c r="GZV8" s="40"/>
      <c r="GZW8" s="40"/>
      <c r="GZX8" s="40"/>
      <c r="GZY8" s="40"/>
      <c r="GZZ8" s="40"/>
      <c r="HAA8" s="39"/>
      <c r="HAI8" s="40"/>
      <c r="HAJ8" s="40"/>
      <c r="HAK8" s="40"/>
      <c r="HAL8" s="40"/>
      <c r="HAM8" s="40"/>
      <c r="HAN8" s="39"/>
      <c r="HAV8" s="40"/>
      <c r="HAW8" s="40"/>
      <c r="HAX8" s="40"/>
      <c r="HAY8" s="40"/>
      <c r="HAZ8" s="40"/>
      <c r="HBA8" s="39"/>
      <c r="HBI8" s="40"/>
      <c r="HBJ8" s="40"/>
      <c r="HBK8" s="40"/>
      <c r="HBL8" s="40"/>
      <c r="HBM8" s="40"/>
      <c r="HBN8" s="39"/>
      <c r="HBV8" s="40"/>
      <c r="HBW8" s="40"/>
      <c r="HBX8" s="40"/>
      <c r="HBY8" s="40"/>
      <c r="HBZ8" s="40"/>
      <c r="HCA8" s="39"/>
      <c r="HCI8" s="40"/>
      <c r="HCJ8" s="40"/>
      <c r="HCK8" s="40"/>
      <c r="HCL8" s="40"/>
      <c r="HCM8" s="40"/>
      <c r="HCN8" s="39"/>
      <c r="HCV8" s="40"/>
      <c r="HCW8" s="40"/>
      <c r="HCX8" s="40"/>
      <c r="HCY8" s="40"/>
      <c r="HCZ8" s="40"/>
      <c r="HDA8" s="39"/>
      <c r="HDI8" s="40"/>
      <c r="HDJ8" s="40"/>
      <c r="HDK8" s="40"/>
      <c r="HDL8" s="40"/>
      <c r="HDM8" s="40"/>
      <c r="HDN8" s="39"/>
      <c r="HDV8" s="40"/>
      <c r="HDW8" s="40"/>
      <c r="HDX8" s="40"/>
      <c r="HDY8" s="40"/>
      <c r="HDZ8" s="40"/>
      <c r="HEA8" s="39"/>
      <c r="HEI8" s="40"/>
      <c r="HEJ8" s="40"/>
      <c r="HEK8" s="40"/>
      <c r="HEL8" s="40"/>
      <c r="HEM8" s="40"/>
      <c r="HEN8" s="39"/>
      <c r="HEV8" s="40"/>
      <c r="HEW8" s="40"/>
      <c r="HEX8" s="40"/>
      <c r="HEY8" s="40"/>
      <c r="HEZ8" s="40"/>
      <c r="HFA8" s="39"/>
      <c r="HFI8" s="40"/>
      <c r="HFJ8" s="40"/>
      <c r="HFK8" s="40"/>
      <c r="HFL8" s="40"/>
      <c r="HFM8" s="40"/>
      <c r="HFN8" s="39"/>
      <c r="HFV8" s="40"/>
      <c r="HFW8" s="40"/>
      <c r="HFX8" s="40"/>
      <c r="HFY8" s="40"/>
      <c r="HFZ8" s="40"/>
      <c r="HGA8" s="39"/>
      <c r="HGI8" s="40"/>
      <c r="HGJ8" s="40"/>
      <c r="HGK8" s="40"/>
      <c r="HGL8" s="40"/>
      <c r="HGM8" s="40"/>
      <c r="HGN8" s="39"/>
      <c r="HGV8" s="40"/>
      <c r="HGW8" s="40"/>
      <c r="HGX8" s="40"/>
      <c r="HGY8" s="40"/>
      <c r="HGZ8" s="40"/>
      <c r="HHA8" s="39"/>
      <c r="HHI8" s="40"/>
      <c r="HHJ8" s="40"/>
      <c r="HHK8" s="40"/>
      <c r="HHL8" s="40"/>
      <c r="HHM8" s="40"/>
      <c r="HHN8" s="39"/>
      <c r="HHV8" s="40"/>
      <c r="HHW8" s="40"/>
      <c r="HHX8" s="40"/>
      <c r="HHY8" s="40"/>
      <c r="HHZ8" s="40"/>
      <c r="HIA8" s="39"/>
      <c r="HII8" s="40"/>
      <c r="HIJ8" s="40"/>
      <c r="HIK8" s="40"/>
      <c r="HIL8" s="40"/>
      <c r="HIM8" s="40"/>
      <c r="HIN8" s="39"/>
      <c r="HIV8" s="40"/>
      <c r="HIW8" s="40"/>
      <c r="HIX8" s="40"/>
      <c r="HIY8" s="40"/>
      <c r="HIZ8" s="40"/>
      <c r="HJA8" s="39"/>
      <c r="HJI8" s="40"/>
      <c r="HJJ8" s="40"/>
      <c r="HJK8" s="40"/>
      <c r="HJL8" s="40"/>
      <c r="HJM8" s="40"/>
      <c r="HJN8" s="39"/>
      <c r="HJV8" s="40"/>
      <c r="HJW8" s="40"/>
      <c r="HJX8" s="40"/>
      <c r="HJY8" s="40"/>
      <c r="HJZ8" s="40"/>
      <c r="HKA8" s="39"/>
      <c r="HKI8" s="40"/>
      <c r="HKJ8" s="40"/>
      <c r="HKK8" s="40"/>
      <c r="HKL8" s="40"/>
      <c r="HKM8" s="40"/>
      <c r="HKN8" s="39"/>
      <c r="HKV8" s="40"/>
      <c r="HKW8" s="40"/>
      <c r="HKX8" s="40"/>
      <c r="HKY8" s="40"/>
      <c r="HKZ8" s="40"/>
      <c r="HLA8" s="39"/>
      <c r="HLI8" s="40"/>
      <c r="HLJ8" s="40"/>
      <c r="HLK8" s="40"/>
      <c r="HLL8" s="40"/>
      <c r="HLM8" s="40"/>
      <c r="HLN8" s="39"/>
      <c r="HLV8" s="40"/>
      <c r="HLW8" s="40"/>
      <c r="HLX8" s="40"/>
      <c r="HLY8" s="40"/>
      <c r="HLZ8" s="40"/>
      <c r="HMA8" s="39"/>
      <c r="HMI8" s="40"/>
      <c r="HMJ8" s="40"/>
      <c r="HMK8" s="40"/>
      <c r="HML8" s="40"/>
      <c r="HMM8" s="40"/>
      <c r="HMN8" s="39"/>
      <c r="HMV8" s="40"/>
      <c r="HMW8" s="40"/>
      <c r="HMX8" s="40"/>
      <c r="HMY8" s="40"/>
      <c r="HMZ8" s="40"/>
      <c r="HNA8" s="39"/>
      <c r="HNI8" s="40"/>
      <c r="HNJ8" s="40"/>
      <c r="HNK8" s="40"/>
      <c r="HNL8" s="40"/>
      <c r="HNM8" s="40"/>
      <c r="HNN8" s="39"/>
      <c r="HNV8" s="40"/>
      <c r="HNW8" s="40"/>
      <c r="HNX8" s="40"/>
      <c r="HNY8" s="40"/>
      <c r="HNZ8" s="40"/>
      <c r="HOA8" s="39"/>
      <c r="HOI8" s="40"/>
      <c r="HOJ8" s="40"/>
      <c r="HOK8" s="40"/>
      <c r="HOL8" s="40"/>
      <c r="HOM8" s="40"/>
      <c r="HON8" s="39"/>
      <c r="HOV8" s="40"/>
      <c r="HOW8" s="40"/>
      <c r="HOX8" s="40"/>
      <c r="HOY8" s="40"/>
      <c r="HOZ8" s="40"/>
      <c r="HPA8" s="39"/>
      <c r="HPI8" s="40"/>
      <c r="HPJ8" s="40"/>
      <c r="HPK8" s="40"/>
      <c r="HPL8" s="40"/>
      <c r="HPM8" s="40"/>
      <c r="HPN8" s="39"/>
      <c r="HPV8" s="40"/>
      <c r="HPW8" s="40"/>
      <c r="HPX8" s="40"/>
      <c r="HPY8" s="40"/>
      <c r="HPZ8" s="40"/>
      <c r="HQA8" s="39"/>
      <c r="HQI8" s="40"/>
      <c r="HQJ8" s="40"/>
      <c r="HQK8" s="40"/>
      <c r="HQL8" s="40"/>
      <c r="HQM8" s="40"/>
      <c r="HQN8" s="39"/>
      <c r="HQV8" s="40"/>
      <c r="HQW8" s="40"/>
      <c r="HQX8" s="40"/>
      <c r="HQY8" s="40"/>
      <c r="HQZ8" s="40"/>
      <c r="HRA8" s="39"/>
      <c r="HRI8" s="40"/>
      <c r="HRJ8" s="40"/>
      <c r="HRK8" s="40"/>
      <c r="HRL8" s="40"/>
      <c r="HRM8" s="40"/>
      <c r="HRN8" s="39"/>
      <c r="HRV8" s="40"/>
      <c r="HRW8" s="40"/>
      <c r="HRX8" s="40"/>
      <c r="HRY8" s="40"/>
      <c r="HRZ8" s="40"/>
      <c r="HSA8" s="39"/>
      <c r="HSI8" s="40"/>
      <c r="HSJ8" s="40"/>
      <c r="HSK8" s="40"/>
      <c r="HSL8" s="40"/>
      <c r="HSM8" s="40"/>
      <c r="HSN8" s="39"/>
      <c r="HSV8" s="40"/>
      <c r="HSW8" s="40"/>
      <c r="HSX8" s="40"/>
      <c r="HSY8" s="40"/>
      <c r="HSZ8" s="40"/>
      <c r="HTA8" s="39"/>
      <c r="HTI8" s="40"/>
      <c r="HTJ8" s="40"/>
      <c r="HTK8" s="40"/>
      <c r="HTL8" s="40"/>
      <c r="HTM8" s="40"/>
      <c r="HTN8" s="39"/>
      <c r="HTV8" s="40"/>
      <c r="HTW8" s="40"/>
      <c r="HTX8" s="40"/>
      <c r="HTY8" s="40"/>
      <c r="HTZ8" s="40"/>
      <c r="HUA8" s="39"/>
      <c r="HUI8" s="40"/>
      <c r="HUJ8" s="40"/>
      <c r="HUK8" s="40"/>
      <c r="HUL8" s="40"/>
      <c r="HUM8" s="40"/>
      <c r="HUN8" s="39"/>
      <c r="HUV8" s="40"/>
      <c r="HUW8" s="40"/>
      <c r="HUX8" s="40"/>
      <c r="HUY8" s="40"/>
      <c r="HUZ8" s="40"/>
      <c r="HVA8" s="39"/>
      <c r="HVI8" s="40"/>
      <c r="HVJ8" s="40"/>
      <c r="HVK8" s="40"/>
      <c r="HVL8" s="40"/>
      <c r="HVM8" s="40"/>
      <c r="HVN8" s="39"/>
      <c r="HVV8" s="40"/>
      <c r="HVW8" s="40"/>
      <c r="HVX8" s="40"/>
      <c r="HVY8" s="40"/>
      <c r="HVZ8" s="40"/>
      <c r="HWA8" s="39"/>
      <c r="HWI8" s="40"/>
      <c r="HWJ8" s="40"/>
      <c r="HWK8" s="40"/>
      <c r="HWL8" s="40"/>
      <c r="HWM8" s="40"/>
      <c r="HWN8" s="39"/>
      <c r="HWV8" s="40"/>
      <c r="HWW8" s="40"/>
      <c r="HWX8" s="40"/>
      <c r="HWY8" s="40"/>
      <c r="HWZ8" s="40"/>
      <c r="HXA8" s="39"/>
      <c r="HXI8" s="40"/>
      <c r="HXJ8" s="40"/>
      <c r="HXK8" s="40"/>
      <c r="HXL8" s="40"/>
      <c r="HXM8" s="40"/>
      <c r="HXN8" s="39"/>
      <c r="HXV8" s="40"/>
      <c r="HXW8" s="40"/>
      <c r="HXX8" s="40"/>
      <c r="HXY8" s="40"/>
      <c r="HXZ8" s="40"/>
      <c r="HYA8" s="39"/>
      <c r="HYI8" s="40"/>
      <c r="HYJ8" s="40"/>
      <c r="HYK8" s="40"/>
      <c r="HYL8" s="40"/>
      <c r="HYM8" s="40"/>
      <c r="HYN8" s="39"/>
      <c r="HYV8" s="40"/>
      <c r="HYW8" s="40"/>
      <c r="HYX8" s="40"/>
      <c r="HYY8" s="40"/>
      <c r="HYZ8" s="40"/>
      <c r="HZA8" s="39"/>
      <c r="HZI8" s="40"/>
      <c r="HZJ8" s="40"/>
      <c r="HZK8" s="40"/>
      <c r="HZL8" s="40"/>
      <c r="HZM8" s="40"/>
      <c r="HZN8" s="39"/>
      <c r="HZV8" s="40"/>
      <c r="HZW8" s="40"/>
      <c r="HZX8" s="40"/>
      <c r="HZY8" s="40"/>
      <c r="HZZ8" s="40"/>
      <c r="IAA8" s="39"/>
      <c r="IAI8" s="40"/>
      <c r="IAJ8" s="40"/>
      <c r="IAK8" s="40"/>
      <c r="IAL8" s="40"/>
      <c r="IAM8" s="40"/>
      <c r="IAN8" s="39"/>
      <c r="IAV8" s="40"/>
      <c r="IAW8" s="40"/>
      <c r="IAX8" s="40"/>
      <c r="IAY8" s="40"/>
      <c r="IAZ8" s="40"/>
      <c r="IBA8" s="39"/>
      <c r="IBI8" s="40"/>
      <c r="IBJ8" s="40"/>
      <c r="IBK8" s="40"/>
      <c r="IBL8" s="40"/>
      <c r="IBM8" s="40"/>
      <c r="IBN8" s="39"/>
      <c r="IBV8" s="40"/>
      <c r="IBW8" s="40"/>
      <c r="IBX8" s="40"/>
      <c r="IBY8" s="40"/>
      <c r="IBZ8" s="40"/>
      <c r="ICA8" s="39"/>
      <c r="ICI8" s="40"/>
      <c r="ICJ8" s="40"/>
      <c r="ICK8" s="40"/>
      <c r="ICL8" s="40"/>
      <c r="ICM8" s="40"/>
      <c r="ICN8" s="39"/>
      <c r="ICV8" s="40"/>
      <c r="ICW8" s="40"/>
      <c r="ICX8" s="40"/>
      <c r="ICY8" s="40"/>
      <c r="ICZ8" s="40"/>
      <c r="IDA8" s="39"/>
      <c r="IDI8" s="40"/>
      <c r="IDJ8" s="40"/>
      <c r="IDK8" s="40"/>
      <c r="IDL8" s="40"/>
      <c r="IDM8" s="40"/>
      <c r="IDN8" s="39"/>
      <c r="IDV8" s="40"/>
      <c r="IDW8" s="40"/>
      <c r="IDX8" s="40"/>
      <c r="IDY8" s="40"/>
      <c r="IDZ8" s="40"/>
      <c r="IEA8" s="39"/>
      <c r="IEI8" s="40"/>
      <c r="IEJ8" s="40"/>
      <c r="IEK8" s="40"/>
      <c r="IEL8" s="40"/>
      <c r="IEM8" s="40"/>
      <c r="IEN8" s="39"/>
      <c r="IEV8" s="40"/>
      <c r="IEW8" s="40"/>
      <c r="IEX8" s="40"/>
      <c r="IEY8" s="40"/>
      <c r="IEZ8" s="40"/>
      <c r="IFA8" s="39"/>
      <c r="IFI8" s="40"/>
      <c r="IFJ8" s="40"/>
      <c r="IFK8" s="40"/>
      <c r="IFL8" s="40"/>
      <c r="IFM8" s="40"/>
      <c r="IFN8" s="39"/>
      <c r="IFV8" s="40"/>
      <c r="IFW8" s="40"/>
      <c r="IFX8" s="40"/>
      <c r="IFY8" s="40"/>
      <c r="IFZ8" s="40"/>
      <c r="IGA8" s="39"/>
      <c r="IGI8" s="40"/>
      <c r="IGJ8" s="40"/>
      <c r="IGK8" s="40"/>
      <c r="IGL8" s="40"/>
      <c r="IGM8" s="40"/>
      <c r="IGN8" s="39"/>
      <c r="IGV8" s="40"/>
      <c r="IGW8" s="40"/>
      <c r="IGX8" s="40"/>
      <c r="IGY8" s="40"/>
      <c r="IGZ8" s="40"/>
      <c r="IHA8" s="39"/>
      <c r="IHI8" s="40"/>
      <c r="IHJ8" s="40"/>
      <c r="IHK8" s="40"/>
      <c r="IHL8" s="40"/>
      <c r="IHM8" s="40"/>
      <c r="IHN8" s="39"/>
      <c r="IHV8" s="40"/>
      <c r="IHW8" s="40"/>
      <c r="IHX8" s="40"/>
      <c r="IHY8" s="40"/>
      <c r="IHZ8" s="40"/>
      <c r="IIA8" s="39"/>
      <c r="III8" s="40"/>
      <c r="IIJ8" s="40"/>
      <c r="IIK8" s="40"/>
      <c r="IIL8" s="40"/>
      <c r="IIM8" s="40"/>
      <c r="IIN8" s="39"/>
      <c r="IIV8" s="40"/>
      <c r="IIW8" s="40"/>
      <c r="IIX8" s="40"/>
      <c r="IIY8" s="40"/>
      <c r="IIZ8" s="40"/>
      <c r="IJA8" s="39"/>
      <c r="IJI8" s="40"/>
      <c r="IJJ8" s="40"/>
      <c r="IJK8" s="40"/>
      <c r="IJL8" s="40"/>
      <c r="IJM8" s="40"/>
      <c r="IJN8" s="39"/>
      <c r="IJV8" s="40"/>
      <c r="IJW8" s="40"/>
      <c r="IJX8" s="40"/>
      <c r="IJY8" s="40"/>
      <c r="IJZ8" s="40"/>
      <c r="IKA8" s="39"/>
      <c r="IKI8" s="40"/>
      <c r="IKJ8" s="40"/>
      <c r="IKK8" s="40"/>
      <c r="IKL8" s="40"/>
      <c r="IKM8" s="40"/>
      <c r="IKN8" s="39"/>
      <c r="IKV8" s="40"/>
      <c r="IKW8" s="40"/>
      <c r="IKX8" s="40"/>
      <c r="IKY8" s="40"/>
      <c r="IKZ8" s="40"/>
      <c r="ILA8" s="39"/>
      <c r="ILI8" s="40"/>
      <c r="ILJ8" s="40"/>
      <c r="ILK8" s="40"/>
      <c r="ILL8" s="40"/>
      <c r="ILM8" s="40"/>
      <c r="ILN8" s="39"/>
      <c r="ILV8" s="40"/>
      <c r="ILW8" s="40"/>
      <c r="ILX8" s="40"/>
      <c r="ILY8" s="40"/>
      <c r="ILZ8" s="40"/>
      <c r="IMA8" s="39"/>
      <c r="IMI8" s="40"/>
      <c r="IMJ8" s="40"/>
      <c r="IMK8" s="40"/>
      <c r="IML8" s="40"/>
      <c r="IMM8" s="40"/>
      <c r="IMN8" s="39"/>
      <c r="IMV8" s="40"/>
      <c r="IMW8" s="40"/>
      <c r="IMX8" s="40"/>
      <c r="IMY8" s="40"/>
      <c r="IMZ8" s="40"/>
      <c r="INA8" s="39"/>
      <c r="INI8" s="40"/>
      <c r="INJ8" s="40"/>
      <c r="INK8" s="40"/>
      <c r="INL8" s="40"/>
      <c r="INM8" s="40"/>
      <c r="INN8" s="39"/>
      <c r="INV8" s="40"/>
      <c r="INW8" s="40"/>
      <c r="INX8" s="40"/>
      <c r="INY8" s="40"/>
      <c r="INZ8" s="40"/>
      <c r="IOA8" s="39"/>
      <c r="IOI8" s="40"/>
      <c r="IOJ8" s="40"/>
      <c r="IOK8" s="40"/>
      <c r="IOL8" s="40"/>
      <c r="IOM8" s="40"/>
      <c r="ION8" s="39"/>
      <c r="IOV8" s="40"/>
      <c r="IOW8" s="40"/>
      <c r="IOX8" s="40"/>
      <c r="IOY8" s="40"/>
      <c r="IOZ8" s="40"/>
      <c r="IPA8" s="39"/>
      <c r="IPI8" s="40"/>
      <c r="IPJ8" s="40"/>
      <c r="IPK8" s="40"/>
      <c r="IPL8" s="40"/>
      <c r="IPM8" s="40"/>
      <c r="IPN8" s="39"/>
      <c r="IPV8" s="40"/>
      <c r="IPW8" s="40"/>
      <c r="IPX8" s="40"/>
      <c r="IPY8" s="40"/>
      <c r="IPZ8" s="40"/>
      <c r="IQA8" s="39"/>
      <c r="IQI8" s="40"/>
      <c r="IQJ8" s="40"/>
      <c r="IQK8" s="40"/>
      <c r="IQL8" s="40"/>
      <c r="IQM8" s="40"/>
      <c r="IQN8" s="39"/>
      <c r="IQV8" s="40"/>
      <c r="IQW8" s="40"/>
      <c r="IQX8" s="40"/>
      <c r="IQY8" s="40"/>
      <c r="IQZ8" s="40"/>
      <c r="IRA8" s="39"/>
      <c r="IRI8" s="40"/>
      <c r="IRJ8" s="40"/>
      <c r="IRK8" s="40"/>
      <c r="IRL8" s="40"/>
      <c r="IRM8" s="40"/>
      <c r="IRN8" s="39"/>
      <c r="IRV8" s="40"/>
      <c r="IRW8" s="40"/>
      <c r="IRX8" s="40"/>
      <c r="IRY8" s="40"/>
      <c r="IRZ8" s="40"/>
      <c r="ISA8" s="39"/>
      <c r="ISI8" s="40"/>
      <c r="ISJ8" s="40"/>
      <c r="ISK8" s="40"/>
      <c r="ISL8" s="40"/>
      <c r="ISM8" s="40"/>
      <c r="ISN8" s="39"/>
      <c r="ISV8" s="40"/>
      <c r="ISW8" s="40"/>
      <c r="ISX8" s="40"/>
      <c r="ISY8" s="40"/>
      <c r="ISZ8" s="40"/>
      <c r="ITA8" s="39"/>
      <c r="ITI8" s="40"/>
      <c r="ITJ8" s="40"/>
      <c r="ITK8" s="40"/>
      <c r="ITL8" s="40"/>
      <c r="ITM8" s="40"/>
      <c r="ITN8" s="39"/>
      <c r="ITV8" s="40"/>
      <c r="ITW8" s="40"/>
      <c r="ITX8" s="40"/>
      <c r="ITY8" s="40"/>
      <c r="ITZ8" s="40"/>
      <c r="IUA8" s="39"/>
      <c r="IUI8" s="40"/>
      <c r="IUJ8" s="40"/>
      <c r="IUK8" s="40"/>
      <c r="IUL8" s="40"/>
      <c r="IUM8" s="40"/>
      <c r="IUN8" s="39"/>
      <c r="IUV8" s="40"/>
      <c r="IUW8" s="40"/>
      <c r="IUX8" s="40"/>
      <c r="IUY8" s="40"/>
      <c r="IUZ8" s="40"/>
      <c r="IVA8" s="39"/>
      <c r="IVI8" s="40"/>
      <c r="IVJ8" s="40"/>
      <c r="IVK8" s="40"/>
      <c r="IVL8" s="40"/>
      <c r="IVM8" s="40"/>
      <c r="IVN8" s="39"/>
      <c r="IVV8" s="40"/>
      <c r="IVW8" s="40"/>
      <c r="IVX8" s="40"/>
      <c r="IVY8" s="40"/>
      <c r="IVZ8" s="40"/>
      <c r="IWA8" s="39"/>
      <c r="IWI8" s="40"/>
      <c r="IWJ8" s="40"/>
      <c r="IWK8" s="40"/>
      <c r="IWL8" s="40"/>
      <c r="IWM8" s="40"/>
      <c r="IWN8" s="39"/>
      <c r="IWV8" s="40"/>
      <c r="IWW8" s="40"/>
      <c r="IWX8" s="40"/>
      <c r="IWY8" s="40"/>
      <c r="IWZ8" s="40"/>
      <c r="IXA8" s="39"/>
      <c r="IXI8" s="40"/>
      <c r="IXJ8" s="40"/>
      <c r="IXK8" s="40"/>
      <c r="IXL8" s="40"/>
      <c r="IXM8" s="40"/>
      <c r="IXN8" s="39"/>
      <c r="IXV8" s="40"/>
      <c r="IXW8" s="40"/>
      <c r="IXX8" s="40"/>
      <c r="IXY8" s="40"/>
      <c r="IXZ8" s="40"/>
      <c r="IYA8" s="39"/>
      <c r="IYI8" s="40"/>
      <c r="IYJ8" s="40"/>
      <c r="IYK8" s="40"/>
      <c r="IYL8" s="40"/>
      <c r="IYM8" s="40"/>
      <c r="IYN8" s="39"/>
      <c r="IYV8" s="40"/>
      <c r="IYW8" s="40"/>
      <c r="IYX8" s="40"/>
      <c r="IYY8" s="40"/>
      <c r="IYZ8" s="40"/>
      <c r="IZA8" s="39"/>
      <c r="IZI8" s="40"/>
      <c r="IZJ8" s="40"/>
      <c r="IZK8" s="40"/>
      <c r="IZL8" s="40"/>
      <c r="IZM8" s="40"/>
      <c r="IZN8" s="39"/>
      <c r="IZV8" s="40"/>
      <c r="IZW8" s="40"/>
      <c r="IZX8" s="40"/>
      <c r="IZY8" s="40"/>
      <c r="IZZ8" s="40"/>
      <c r="JAA8" s="39"/>
      <c r="JAI8" s="40"/>
      <c r="JAJ8" s="40"/>
      <c r="JAK8" s="40"/>
      <c r="JAL8" s="40"/>
      <c r="JAM8" s="40"/>
      <c r="JAN8" s="39"/>
      <c r="JAV8" s="40"/>
      <c r="JAW8" s="40"/>
      <c r="JAX8" s="40"/>
      <c r="JAY8" s="40"/>
      <c r="JAZ8" s="40"/>
      <c r="JBA8" s="39"/>
      <c r="JBI8" s="40"/>
      <c r="JBJ8" s="40"/>
      <c r="JBK8" s="40"/>
      <c r="JBL8" s="40"/>
      <c r="JBM8" s="40"/>
      <c r="JBN8" s="39"/>
      <c r="JBV8" s="40"/>
      <c r="JBW8" s="40"/>
      <c r="JBX8" s="40"/>
      <c r="JBY8" s="40"/>
      <c r="JBZ8" s="40"/>
      <c r="JCA8" s="39"/>
      <c r="JCI8" s="40"/>
      <c r="JCJ8" s="40"/>
      <c r="JCK8" s="40"/>
      <c r="JCL8" s="40"/>
      <c r="JCM8" s="40"/>
      <c r="JCN8" s="39"/>
      <c r="JCV8" s="40"/>
      <c r="JCW8" s="40"/>
      <c r="JCX8" s="40"/>
      <c r="JCY8" s="40"/>
      <c r="JCZ8" s="40"/>
      <c r="JDA8" s="39"/>
      <c r="JDI8" s="40"/>
      <c r="JDJ8" s="40"/>
      <c r="JDK8" s="40"/>
      <c r="JDL8" s="40"/>
      <c r="JDM8" s="40"/>
      <c r="JDN8" s="39"/>
      <c r="JDV8" s="40"/>
      <c r="JDW8" s="40"/>
      <c r="JDX8" s="40"/>
      <c r="JDY8" s="40"/>
      <c r="JDZ8" s="40"/>
      <c r="JEA8" s="39"/>
      <c r="JEI8" s="40"/>
      <c r="JEJ8" s="40"/>
      <c r="JEK8" s="40"/>
      <c r="JEL8" s="40"/>
      <c r="JEM8" s="40"/>
      <c r="JEN8" s="39"/>
      <c r="JEV8" s="40"/>
      <c r="JEW8" s="40"/>
      <c r="JEX8" s="40"/>
      <c r="JEY8" s="40"/>
      <c r="JEZ8" s="40"/>
      <c r="JFA8" s="39"/>
      <c r="JFI8" s="40"/>
      <c r="JFJ8" s="40"/>
      <c r="JFK8" s="40"/>
      <c r="JFL8" s="40"/>
      <c r="JFM8" s="40"/>
      <c r="JFN8" s="39"/>
      <c r="JFV8" s="40"/>
      <c r="JFW8" s="40"/>
      <c r="JFX8" s="40"/>
      <c r="JFY8" s="40"/>
      <c r="JFZ8" s="40"/>
      <c r="JGA8" s="39"/>
      <c r="JGI8" s="40"/>
      <c r="JGJ8" s="40"/>
      <c r="JGK8" s="40"/>
      <c r="JGL8" s="40"/>
      <c r="JGM8" s="40"/>
      <c r="JGN8" s="39"/>
      <c r="JGV8" s="40"/>
      <c r="JGW8" s="40"/>
      <c r="JGX8" s="40"/>
      <c r="JGY8" s="40"/>
      <c r="JGZ8" s="40"/>
      <c r="JHA8" s="39"/>
      <c r="JHI8" s="40"/>
      <c r="JHJ8" s="40"/>
      <c r="JHK8" s="40"/>
      <c r="JHL8" s="40"/>
      <c r="JHM8" s="40"/>
      <c r="JHN8" s="39"/>
      <c r="JHV8" s="40"/>
      <c r="JHW8" s="40"/>
      <c r="JHX8" s="40"/>
      <c r="JHY8" s="40"/>
      <c r="JHZ8" s="40"/>
      <c r="JIA8" s="39"/>
      <c r="JII8" s="40"/>
      <c r="JIJ8" s="40"/>
      <c r="JIK8" s="40"/>
      <c r="JIL8" s="40"/>
      <c r="JIM8" s="40"/>
      <c r="JIN8" s="39"/>
      <c r="JIV8" s="40"/>
      <c r="JIW8" s="40"/>
      <c r="JIX8" s="40"/>
      <c r="JIY8" s="40"/>
      <c r="JIZ8" s="40"/>
      <c r="JJA8" s="39"/>
      <c r="JJI8" s="40"/>
      <c r="JJJ8" s="40"/>
      <c r="JJK8" s="40"/>
      <c r="JJL8" s="40"/>
      <c r="JJM8" s="40"/>
      <c r="JJN8" s="39"/>
      <c r="JJV8" s="40"/>
      <c r="JJW8" s="40"/>
      <c r="JJX8" s="40"/>
      <c r="JJY8" s="40"/>
      <c r="JJZ8" s="40"/>
      <c r="JKA8" s="39"/>
      <c r="JKI8" s="40"/>
      <c r="JKJ8" s="40"/>
      <c r="JKK8" s="40"/>
      <c r="JKL8" s="40"/>
      <c r="JKM8" s="40"/>
      <c r="JKN8" s="39"/>
      <c r="JKV8" s="40"/>
      <c r="JKW8" s="40"/>
      <c r="JKX8" s="40"/>
      <c r="JKY8" s="40"/>
      <c r="JKZ8" s="40"/>
      <c r="JLA8" s="39"/>
      <c r="JLI8" s="40"/>
      <c r="JLJ8" s="40"/>
      <c r="JLK8" s="40"/>
      <c r="JLL8" s="40"/>
      <c r="JLM8" s="40"/>
      <c r="JLN8" s="39"/>
      <c r="JLV8" s="40"/>
      <c r="JLW8" s="40"/>
      <c r="JLX8" s="40"/>
      <c r="JLY8" s="40"/>
      <c r="JLZ8" s="40"/>
      <c r="JMA8" s="39"/>
      <c r="JMI8" s="40"/>
      <c r="JMJ8" s="40"/>
      <c r="JMK8" s="40"/>
      <c r="JML8" s="40"/>
      <c r="JMM8" s="40"/>
      <c r="JMN8" s="39"/>
      <c r="JMV8" s="40"/>
      <c r="JMW8" s="40"/>
      <c r="JMX8" s="40"/>
      <c r="JMY8" s="40"/>
      <c r="JMZ8" s="40"/>
      <c r="JNA8" s="39"/>
      <c r="JNI8" s="40"/>
      <c r="JNJ8" s="40"/>
      <c r="JNK8" s="40"/>
      <c r="JNL8" s="40"/>
      <c r="JNM8" s="40"/>
      <c r="JNN8" s="39"/>
      <c r="JNV8" s="40"/>
      <c r="JNW8" s="40"/>
      <c r="JNX8" s="40"/>
      <c r="JNY8" s="40"/>
      <c r="JNZ8" s="40"/>
      <c r="JOA8" s="39"/>
      <c r="JOI8" s="40"/>
      <c r="JOJ8" s="40"/>
      <c r="JOK8" s="40"/>
      <c r="JOL8" s="40"/>
      <c r="JOM8" s="40"/>
      <c r="JON8" s="39"/>
      <c r="JOV8" s="40"/>
      <c r="JOW8" s="40"/>
      <c r="JOX8" s="40"/>
      <c r="JOY8" s="40"/>
      <c r="JOZ8" s="40"/>
      <c r="JPA8" s="39"/>
      <c r="JPI8" s="40"/>
      <c r="JPJ8" s="40"/>
      <c r="JPK8" s="40"/>
      <c r="JPL8" s="40"/>
      <c r="JPM8" s="40"/>
      <c r="JPN8" s="39"/>
      <c r="JPV8" s="40"/>
      <c r="JPW8" s="40"/>
      <c r="JPX8" s="40"/>
      <c r="JPY8" s="40"/>
      <c r="JPZ8" s="40"/>
      <c r="JQA8" s="39"/>
      <c r="JQI8" s="40"/>
      <c r="JQJ8" s="40"/>
      <c r="JQK8" s="40"/>
      <c r="JQL8" s="40"/>
      <c r="JQM8" s="40"/>
      <c r="JQN8" s="39"/>
      <c r="JQV8" s="40"/>
      <c r="JQW8" s="40"/>
      <c r="JQX8" s="40"/>
      <c r="JQY8" s="40"/>
      <c r="JQZ8" s="40"/>
      <c r="JRA8" s="39"/>
      <c r="JRI8" s="40"/>
      <c r="JRJ8" s="40"/>
      <c r="JRK8" s="40"/>
      <c r="JRL8" s="40"/>
      <c r="JRM8" s="40"/>
      <c r="JRN8" s="39"/>
      <c r="JRV8" s="40"/>
      <c r="JRW8" s="40"/>
      <c r="JRX8" s="40"/>
      <c r="JRY8" s="40"/>
      <c r="JRZ8" s="40"/>
      <c r="JSA8" s="39"/>
      <c r="JSI8" s="40"/>
      <c r="JSJ8" s="40"/>
      <c r="JSK8" s="40"/>
      <c r="JSL8" s="40"/>
      <c r="JSM8" s="40"/>
      <c r="JSN8" s="39"/>
      <c r="JSV8" s="40"/>
      <c r="JSW8" s="40"/>
      <c r="JSX8" s="40"/>
      <c r="JSY8" s="40"/>
      <c r="JSZ8" s="40"/>
      <c r="JTA8" s="39"/>
      <c r="JTI8" s="40"/>
      <c r="JTJ8" s="40"/>
      <c r="JTK8" s="40"/>
      <c r="JTL8" s="40"/>
      <c r="JTM8" s="40"/>
      <c r="JTN8" s="39"/>
      <c r="JTV8" s="40"/>
      <c r="JTW8" s="40"/>
      <c r="JTX8" s="40"/>
      <c r="JTY8" s="40"/>
      <c r="JTZ8" s="40"/>
      <c r="JUA8" s="39"/>
      <c r="JUI8" s="40"/>
      <c r="JUJ8" s="40"/>
      <c r="JUK8" s="40"/>
      <c r="JUL8" s="40"/>
      <c r="JUM8" s="40"/>
      <c r="JUN8" s="39"/>
      <c r="JUV8" s="40"/>
      <c r="JUW8" s="40"/>
      <c r="JUX8" s="40"/>
      <c r="JUY8" s="40"/>
      <c r="JUZ8" s="40"/>
      <c r="JVA8" s="39"/>
      <c r="JVI8" s="40"/>
      <c r="JVJ8" s="40"/>
      <c r="JVK8" s="40"/>
      <c r="JVL8" s="40"/>
      <c r="JVM8" s="40"/>
      <c r="JVN8" s="39"/>
      <c r="JVV8" s="40"/>
      <c r="JVW8" s="40"/>
      <c r="JVX8" s="40"/>
      <c r="JVY8" s="40"/>
      <c r="JVZ8" s="40"/>
      <c r="JWA8" s="39"/>
      <c r="JWI8" s="40"/>
      <c r="JWJ8" s="40"/>
      <c r="JWK8" s="40"/>
      <c r="JWL8" s="40"/>
      <c r="JWM8" s="40"/>
      <c r="JWN8" s="39"/>
      <c r="JWV8" s="40"/>
      <c r="JWW8" s="40"/>
      <c r="JWX8" s="40"/>
      <c r="JWY8" s="40"/>
      <c r="JWZ8" s="40"/>
      <c r="JXA8" s="39"/>
      <c r="JXI8" s="40"/>
      <c r="JXJ8" s="40"/>
      <c r="JXK8" s="40"/>
      <c r="JXL8" s="40"/>
      <c r="JXM8" s="40"/>
      <c r="JXN8" s="39"/>
      <c r="JXV8" s="40"/>
      <c r="JXW8" s="40"/>
      <c r="JXX8" s="40"/>
      <c r="JXY8" s="40"/>
      <c r="JXZ8" s="40"/>
      <c r="JYA8" s="39"/>
      <c r="JYI8" s="40"/>
      <c r="JYJ8" s="40"/>
      <c r="JYK8" s="40"/>
      <c r="JYL8" s="40"/>
      <c r="JYM8" s="40"/>
      <c r="JYN8" s="39"/>
      <c r="JYV8" s="40"/>
      <c r="JYW8" s="40"/>
      <c r="JYX8" s="40"/>
      <c r="JYY8" s="40"/>
      <c r="JYZ8" s="40"/>
      <c r="JZA8" s="39"/>
      <c r="JZI8" s="40"/>
      <c r="JZJ8" s="40"/>
      <c r="JZK8" s="40"/>
      <c r="JZL8" s="40"/>
      <c r="JZM8" s="40"/>
      <c r="JZN8" s="39"/>
      <c r="JZV8" s="40"/>
      <c r="JZW8" s="40"/>
      <c r="JZX8" s="40"/>
      <c r="JZY8" s="40"/>
      <c r="JZZ8" s="40"/>
      <c r="KAA8" s="39"/>
      <c r="KAI8" s="40"/>
      <c r="KAJ8" s="40"/>
      <c r="KAK8" s="40"/>
      <c r="KAL8" s="40"/>
      <c r="KAM8" s="40"/>
      <c r="KAN8" s="39"/>
      <c r="KAV8" s="40"/>
      <c r="KAW8" s="40"/>
      <c r="KAX8" s="40"/>
      <c r="KAY8" s="40"/>
      <c r="KAZ8" s="40"/>
      <c r="KBA8" s="39"/>
      <c r="KBI8" s="40"/>
      <c r="KBJ8" s="40"/>
      <c r="KBK8" s="40"/>
      <c r="KBL8" s="40"/>
      <c r="KBM8" s="40"/>
      <c r="KBN8" s="39"/>
      <c r="KBV8" s="40"/>
      <c r="KBW8" s="40"/>
      <c r="KBX8" s="40"/>
      <c r="KBY8" s="40"/>
      <c r="KBZ8" s="40"/>
      <c r="KCA8" s="39"/>
      <c r="KCI8" s="40"/>
      <c r="KCJ8" s="40"/>
      <c r="KCK8" s="40"/>
      <c r="KCL8" s="40"/>
      <c r="KCM8" s="40"/>
      <c r="KCN8" s="39"/>
      <c r="KCV8" s="40"/>
      <c r="KCW8" s="40"/>
      <c r="KCX8" s="40"/>
      <c r="KCY8" s="40"/>
      <c r="KCZ8" s="40"/>
      <c r="KDA8" s="39"/>
      <c r="KDI8" s="40"/>
      <c r="KDJ8" s="40"/>
      <c r="KDK8" s="40"/>
      <c r="KDL8" s="40"/>
      <c r="KDM8" s="40"/>
      <c r="KDN8" s="39"/>
      <c r="KDV8" s="40"/>
      <c r="KDW8" s="40"/>
      <c r="KDX8" s="40"/>
      <c r="KDY8" s="40"/>
      <c r="KDZ8" s="40"/>
      <c r="KEA8" s="39"/>
      <c r="KEI8" s="40"/>
      <c r="KEJ8" s="40"/>
      <c r="KEK8" s="40"/>
      <c r="KEL8" s="40"/>
      <c r="KEM8" s="40"/>
      <c r="KEN8" s="39"/>
      <c r="KEV8" s="40"/>
      <c r="KEW8" s="40"/>
      <c r="KEX8" s="40"/>
      <c r="KEY8" s="40"/>
      <c r="KEZ8" s="40"/>
      <c r="KFA8" s="39"/>
      <c r="KFI8" s="40"/>
      <c r="KFJ8" s="40"/>
      <c r="KFK8" s="40"/>
      <c r="KFL8" s="40"/>
      <c r="KFM8" s="40"/>
      <c r="KFN8" s="39"/>
      <c r="KFV8" s="40"/>
      <c r="KFW8" s="40"/>
      <c r="KFX8" s="40"/>
      <c r="KFY8" s="40"/>
      <c r="KFZ8" s="40"/>
      <c r="KGA8" s="39"/>
      <c r="KGI8" s="40"/>
      <c r="KGJ8" s="40"/>
      <c r="KGK8" s="40"/>
      <c r="KGL8" s="40"/>
      <c r="KGM8" s="40"/>
      <c r="KGN8" s="39"/>
      <c r="KGV8" s="40"/>
      <c r="KGW8" s="40"/>
      <c r="KGX8" s="40"/>
      <c r="KGY8" s="40"/>
      <c r="KGZ8" s="40"/>
      <c r="KHA8" s="39"/>
      <c r="KHI8" s="40"/>
      <c r="KHJ8" s="40"/>
      <c r="KHK8" s="40"/>
      <c r="KHL8" s="40"/>
      <c r="KHM8" s="40"/>
      <c r="KHN8" s="39"/>
      <c r="KHV8" s="40"/>
      <c r="KHW8" s="40"/>
      <c r="KHX8" s="40"/>
      <c r="KHY8" s="40"/>
      <c r="KHZ8" s="40"/>
      <c r="KIA8" s="39"/>
      <c r="KII8" s="40"/>
      <c r="KIJ8" s="40"/>
      <c r="KIK8" s="40"/>
      <c r="KIL8" s="40"/>
      <c r="KIM8" s="40"/>
      <c r="KIN8" s="39"/>
      <c r="KIV8" s="40"/>
      <c r="KIW8" s="40"/>
      <c r="KIX8" s="40"/>
      <c r="KIY8" s="40"/>
      <c r="KIZ8" s="40"/>
      <c r="KJA8" s="39"/>
      <c r="KJI8" s="40"/>
      <c r="KJJ8" s="40"/>
      <c r="KJK8" s="40"/>
      <c r="KJL8" s="40"/>
      <c r="KJM8" s="40"/>
      <c r="KJN8" s="39"/>
      <c r="KJV8" s="40"/>
      <c r="KJW8" s="40"/>
      <c r="KJX8" s="40"/>
      <c r="KJY8" s="40"/>
      <c r="KJZ8" s="40"/>
      <c r="KKA8" s="39"/>
      <c r="KKI8" s="40"/>
      <c r="KKJ8" s="40"/>
      <c r="KKK8" s="40"/>
      <c r="KKL8" s="40"/>
      <c r="KKM8" s="40"/>
      <c r="KKN8" s="39"/>
      <c r="KKV8" s="40"/>
      <c r="KKW8" s="40"/>
      <c r="KKX8" s="40"/>
      <c r="KKY8" s="40"/>
      <c r="KKZ8" s="40"/>
      <c r="KLA8" s="39"/>
      <c r="KLI8" s="40"/>
      <c r="KLJ8" s="40"/>
      <c r="KLK8" s="40"/>
      <c r="KLL8" s="40"/>
      <c r="KLM8" s="40"/>
      <c r="KLN8" s="39"/>
      <c r="KLV8" s="40"/>
      <c r="KLW8" s="40"/>
      <c r="KLX8" s="40"/>
      <c r="KLY8" s="40"/>
      <c r="KLZ8" s="40"/>
      <c r="KMA8" s="39"/>
      <c r="KMI8" s="40"/>
      <c r="KMJ8" s="40"/>
      <c r="KMK8" s="40"/>
      <c r="KML8" s="40"/>
      <c r="KMM8" s="40"/>
      <c r="KMN8" s="39"/>
      <c r="KMV8" s="40"/>
      <c r="KMW8" s="40"/>
      <c r="KMX8" s="40"/>
      <c r="KMY8" s="40"/>
      <c r="KMZ8" s="40"/>
      <c r="KNA8" s="39"/>
      <c r="KNI8" s="40"/>
      <c r="KNJ8" s="40"/>
      <c r="KNK8" s="40"/>
      <c r="KNL8" s="40"/>
      <c r="KNM8" s="40"/>
      <c r="KNN8" s="39"/>
      <c r="KNV8" s="40"/>
      <c r="KNW8" s="40"/>
      <c r="KNX8" s="40"/>
      <c r="KNY8" s="40"/>
      <c r="KNZ8" s="40"/>
      <c r="KOA8" s="39"/>
      <c r="KOI8" s="40"/>
      <c r="KOJ8" s="40"/>
      <c r="KOK8" s="40"/>
      <c r="KOL8" s="40"/>
      <c r="KOM8" s="40"/>
      <c r="KON8" s="39"/>
      <c r="KOV8" s="40"/>
      <c r="KOW8" s="40"/>
      <c r="KOX8" s="40"/>
      <c r="KOY8" s="40"/>
      <c r="KOZ8" s="40"/>
      <c r="KPA8" s="39"/>
      <c r="KPI8" s="40"/>
      <c r="KPJ8" s="40"/>
      <c r="KPK8" s="40"/>
      <c r="KPL8" s="40"/>
      <c r="KPM8" s="40"/>
      <c r="KPN8" s="39"/>
      <c r="KPV8" s="40"/>
      <c r="KPW8" s="40"/>
      <c r="KPX8" s="40"/>
      <c r="KPY8" s="40"/>
      <c r="KPZ8" s="40"/>
      <c r="KQA8" s="39"/>
      <c r="KQI8" s="40"/>
      <c r="KQJ8" s="40"/>
      <c r="KQK8" s="40"/>
      <c r="KQL8" s="40"/>
      <c r="KQM8" s="40"/>
      <c r="KQN8" s="39"/>
      <c r="KQV8" s="40"/>
      <c r="KQW8" s="40"/>
      <c r="KQX8" s="40"/>
      <c r="KQY8" s="40"/>
      <c r="KQZ8" s="40"/>
      <c r="KRA8" s="39"/>
      <c r="KRI8" s="40"/>
      <c r="KRJ8" s="40"/>
      <c r="KRK8" s="40"/>
      <c r="KRL8" s="40"/>
      <c r="KRM8" s="40"/>
      <c r="KRN8" s="39"/>
      <c r="KRV8" s="40"/>
      <c r="KRW8" s="40"/>
      <c r="KRX8" s="40"/>
      <c r="KRY8" s="40"/>
      <c r="KRZ8" s="40"/>
      <c r="KSA8" s="39"/>
      <c r="KSI8" s="40"/>
      <c r="KSJ8" s="40"/>
      <c r="KSK8" s="40"/>
      <c r="KSL8" s="40"/>
      <c r="KSM8" s="40"/>
      <c r="KSN8" s="39"/>
      <c r="KSV8" s="40"/>
      <c r="KSW8" s="40"/>
      <c r="KSX8" s="40"/>
      <c r="KSY8" s="40"/>
      <c r="KSZ8" s="40"/>
      <c r="KTA8" s="39"/>
      <c r="KTI8" s="40"/>
      <c r="KTJ8" s="40"/>
      <c r="KTK8" s="40"/>
      <c r="KTL8" s="40"/>
      <c r="KTM8" s="40"/>
      <c r="KTN8" s="39"/>
      <c r="KTV8" s="40"/>
      <c r="KTW8" s="40"/>
      <c r="KTX8" s="40"/>
      <c r="KTY8" s="40"/>
      <c r="KTZ8" s="40"/>
      <c r="KUA8" s="39"/>
      <c r="KUI8" s="40"/>
      <c r="KUJ8" s="40"/>
      <c r="KUK8" s="40"/>
      <c r="KUL8" s="40"/>
      <c r="KUM8" s="40"/>
      <c r="KUN8" s="39"/>
      <c r="KUV8" s="40"/>
      <c r="KUW8" s="40"/>
      <c r="KUX8" s="40"/>
      <c r="KUY8" s="40"/>
      <c r="KUZ8" s="40"/>
      <c r="KVA8" s="39"/>
      <c r="KVI8" s="40"/>
      <c r="KVJ8" s="40"/>
      <c r="KVK8" s="40"/>
      <c r="KVL8" s="40"/>
      <c r="KVM8" s="40"/>
      <c r="KVN8" s="39"/>
      <c r="KVV8" s="40"/>
      <c r="KVW8" s="40"/>
      <c r="KVX8" s="40"/>
      <c r="KVY8" s="40"/>
      <c r="KVZ8" s="40"/>
      <c r="KWA8" s="39"/>
      <c r="KWI8" s="40"/>
      <c r="KWJ8" s="40"/>
      <c r="KWK8" s="40"/>
      <c r="KWL8" s="40"/>
      <c r="KWM8" s="40"/>
      <c r="KWN8" s="39"/>
      <c r="KWV8" s="40"/>
      <c r="KWW8" s="40"/>
      <c r="KWX8" s="40"/>
      <c r="KWY8" s="40"/>
      <c r="KWZ8" s="40"/>
      <c r="KXA8" s="39"/>
      <c r="KXI8" s="40"/>
      <c r="KXJ8" s="40"/>
      <c r="KXK8" s="40"/>
      <c r="KXL8" s="40"/>
      <c r="KXM8" s="40"/>
      <c r="KXN8" s="39"/>
      <c r="KXV8" s="40"/>
      <c r="KXW8" s="40"/>
      <c r="KXX8" s="40"/>
      <c r="KXY8" s="40"/>
      <c r="KXZ8" s="40"/>
      <c r="KYA8" s="39"/>
      <c r="KYI8" s="40"/>
      <c r="KYJ8" s="40"/>
      <c r="KYK8" s="40"/>
      <c r="KYL8" s="40"/>
      <c r="KYM8" s="40"/>
      <c r="KYN8" s="39"/>
      <c r="KYV8" s="40"/>
      <c r="KYW8" s="40"/>
      <c r="KYX8" s="40"/>
      <c r="KYY8" s="40"/>
      <c r="KYZ8" s="40"/>
      <c r="KZA8" s="39"/>
      <c r="KZI8" s="40"/>
      <c r="KZJ8" s="40"/>
      <c r="KZK8" s="40"/>
      <c r="KZL8" s="40"/>
      <c r="KZM8" s="40"/>
      <c r="KZN8" s="39"/>
      <c r="KZV8" s="40"/>
      <c r="KZW8" s="40"/>
      <c r="KZX8" s="40"/>
      <c r="KZY8" s="40"/>
      <c r="KZZ8" s="40"/>
      <c r="LAA8" s="39"/>
      <c r="LAI8" s="40"/>
      <c r="LAJ8" s="40"/>
      <c r="LAK8" s="40"/>
      <c r="LAL8" s="40"/>
      <c r="LAM8" s="40"/>
      <c r="LAN8" s="39"/>
      <c r="LAV8" s="40"/>
      <c r="LAW8" s="40"/>
      <c r="LAX8" s="40"/>
      <c r="LAY8" s="40"/>
      <c r="LAZ8" s="40"/>
      <c r="LBA8" s="39"/>
      <c r="LBI8" s="40"/>
      <c r="LBJ8" s="40"/>
      <c r="LBK8" s="40"/>
      <c r="LBL8" s="40"/>
      <c r="LBM8" s="40"/>
      <c r="LBN8" s="39"/>
      <c r="LBV8" s="40"/>
      <c r="LBW8" s="40"/>
      <c r="LBX8" s="40"/>
      <c r="LBY8" s="40"/>
      <c r="LBZ8" s="40"/>
      <c r="LCA8" s="39"/>
      <c r="LCI8" s="40"/>
      <c r="LCJ8" s="40"/>
      <c r="LCK8" s="40"/>
      <c r="LCL8" s="40"/>
      <c r="LCM8" s="40"/>
      <c r="LCN8" s="39"/>
      <c r="LCV8" s="40"/>
      <c r="LCW8" s="40"/>
      <c r="LCX8" s="40"/>
      <c r="LCY8" s="40"/>
      <c r="LCZ8" s="40"/>
      <c r="LDA8" s="39"/>
      <c r="LDI8" s="40"/>
      <c r="LDJ8" s="40"/>
      <c r="LDK8" s="40"/>
      <c r="LDL8" s="40"/>
      <c r="LDM8" s="40"/>
      <c r="LDN8" s="39"/>
      <c r="LDV8" s="40"/>
      <c r="LDW8" s="40"/>
      <c r="LDX8" s="40"/>
      <c r="LDY8" s="40"/>
      <c r="LDZ8" s="40"/>
      <c r="LEA8" s="39"/>
      <c r="LEI8" s="40"/>
      <c r="LEJ8" s="40"/>
      <c r="LEK8" s="40"/>
      <c r="LEL8" s="40"/>
      <c r="LEM8" s="40"/>
      <c r="LEN8" s="39"/>
      <c r="LEV8" s="40"/>
      <c r="LEW8" s="40"/>
      <c r="LEX8" s="40"/>
      <c r="LEY8" s="40"/>
      <c r="LEZ8" s="40"/>
      <c r="LFA8" s="39"/>
      <c r="LFI8" s="40"/>
      <c r="LFJ8" s="40"/>
      <c r="LFK8" s="40"/>
      <c r="LFL8" s="40"/>
      <c r="LFM8" s="40"/>
      <c r="LFN8" s="39"/>
      <c r="LFV8" s="40"/>
      <c r="LFW8" s="40"/>
      <c r="LFX8" s="40"/>
      <c r="LFY8" s="40"/>
      <c r="LFZ8" s="40"/>
      <c r="LGA8" s="39"/>
      <c r="LGI8" s="40"/>
      <c r="LGJ8" s="40"/>
      <c r="LGK8" s="40"/>
      <c r="LGL8" s="40"/>
      <c r="LGM8" s="40"/>
      <c r="LGN8" s="39"/>
      <c r="LGV8" s="40"/>
      <c r="LGW8" s="40"/>
      <c r="LGX8" s="40"/>
      <c r="LGY8" s="40"/>
      <c r="LGZ8" s="40"/>
      <c r="LHA8" s="39"/>
      <c r="LHI8" s="40"/>
      <c r="LHJ8" s="40"/>
      <c r="LHK8" s="40"/>
      <c r="LHL8" s="40"/>
      <c r="LHM8" s="40"/>
      <c r="LHN8" s="39"/>
      <c r="LHV8" s="40"/>
      <c r="LHW8" s="40"/>
      <c r="LHX8" s="40"/>
      <c r="LHY8" s="40"/>
      <c r="LHZ8" s="40"/>
      <c r="LIA8" s="39"/>
      <c r="LII8" s="40"/>
      <c r="LIJ8" s="40"/>
      <c r="LIK8" s="40"/>
      <c r="LIL8" s="40"/>
      <c r="LIM8" s="40"/>
      <c r="LIN8" s="39"/>
      <c r="LIV8" s="40"/>
      <c r="LIW8" s="40"/>
      <c r="LIX8" s="40"/>
      <c r="LIY8" s="40"/>
      <c r="LIZ8" s="40"/>
      <c r="LJA8" s="39"/>
      <c r="LJI8" s="40"/>
      <c r="LJJ8" s="40"/>
      <c r="LJK8" s="40"/>
      <c r="LJL8" s="40"/>
      <c r="LJM8" s="40"/>
      <c r="LJN8" s="39"/>
      <c r="LJV8" s="40"/>
      <c r="LJW8" s="40"/>
      <c r="LJX8" s="40"/>
      <c r="LJY8" s="40"/>
      <c r="LJZ8" s="40"/>
      <c r="LKA8" s="39"/>
      <c r="LKI8" s="40"/>
      <c r="LKJ8" s="40"/>
      <c r="LKK8" s="40"/>
      <c r="LKL8" s="40"/>
      <c r="LKM8" s="40"/>
      <c r="LKN8" s="39"/>
      <c r="LKV8" s="40"/>
      <c r="LKW8" s="40"/>
      <c r="LKX8" s="40"/>
      <c r="LKY8" s="40"/>
      <c r="LKZ8" s="40"/>
      <c r="LLA8" s="39"/>
      <c r="LLI8" s="40"/>
      <c r="LLJ8" s="40"/>
      <c r="LLK8" s="40"/>
      <c r="LLL8" s="40"/>
      <c r="LLM8" s="40"/>
      <c r="LLN8" s="39"/>
      <c r="LLV8" s="40"/>
      <c r="LLW8" s="40"/>
      <c r="LLX8" s="40"/>
      <c r="LLY8" s="40"/>
      <c r="LLZ8" s="40"/>
      <c r="LMA8" s="39"/>
      <c r="LMI8" s="40"/>
      <c r="LMJ8" s="40"/>
      <c r="LMK8" s="40"/>
      <c r="LML8" s="40"/>
      <c r="LMM8" s="40"/>
      <c r="LMN8" s="39"/>
      <c r="LMV8" s="40"/>
      <c r="LMW8" s="40"/>
      <c r="LMX8" s="40"/>
      <c r="LMY8" s="40"/>
      <c r="LMZ8" s="40"/>
      <c r="LNA8" s="39"/>
      <c r="LNI8" s="40"/>
      <c r="LNJ8" s="40"/>
      <c r="LNK8" s="40"/>
      <c r="LNL8" s="40"/>
      <c r="LNM8" s="40"/>
      <c r="LNN8" s="39"/>
      <c r="LNV8" s="40"/>
      <c r="LNW8" s="40"/>
      <c r="LNX8" s="40"/>
      <c r="LNY8" s="40"/>
      <c r="LNZ8" s="40"/>
      <c r="LOA8" s="39"/>
      <c r="LOI8" s="40"/>
      <c r="LOJ8" s="40"/>
      <c r="LOK8" s="40"/>
      <c r="LOL8" s="40"/>
      <c r="LOM8" s="40"/>
      <c r="LON8" s="39"/>
      <c r="LOV8" s="40"/>
      <c r="LOW8" s="40"/>
      <c r="LOX8" s="40"/>
      <c r="LOY8" s="40"/>
      <c r="LOZ8" s="40"/>
      <c r="LPA8" s="39"/>
      <c r="LPI8" s="40"/>
      <c r="LPJ8" s="40"/>
      <c r="LPK8" s="40"/>
      <c r="LPL8" s="40"/>
      <c r="LPM8" s="40"/>
      <c r="LPN8" s="39"/>
      <c r="LPV8" s="40"/>
      <c r="LPW8" s="40"/>
      <c r="LPX8" s="40"/>
      <c r="LPY8" s="40"/>
      <c r="LPZ8" s="40"/>
      <c r="LQA8" s="39"/>
      <c r="LQI8" s="40"/>
      <c r="LQJ8" s="40"/>
      <c r="LQK8" s="40"/>
      <c r="LQL8" s="40"/>
      <c r="LQM8" s="40"/>
      <c r="LQN8" s="39"/>
      <c r="LQV8" s="40"/>
      <c r="LQW8" s="40"/>
      <c r="LQX8" s="40"/>
      <c r="LQY8" s="40"/>
      <c r="LQZ8" s="40"/>
      <c r="LRA8" s="39"/>
      <c r="LRI8" s="40"/>
      <c r="LRJ8" s="40"/>
      <c r="LRK8" s="40"/>
      <c r="LRL8" s="40"/>
      <c r="LRM8" s="40"/>
      <c r="LRN8" s="39"/>
      <c r="LRV8" s="40"/>
      <c r="LRW8" s="40"/>
      <c r="LRX8" s="40"/>
      <c r="LRY8" s="40"/>
      <c r="LRZ8" s="40"/>
      <c r="LSA8" s="39"/>
      <c r="LSI8" s="40"/>
      <c r="LSJ8" s="40"/>
      <c r="LSK8" s="40"/>
      <c r="LSL8" s="40"/>
      <c r="LSM8" s="40"/>
      <c r="LSN8" s="39"/>
      <c r="LSV8" s="40"/>
      <c r="LSW8" s="40"/>
      <c r="LSX8" s="40"/>
      <c r="LSY8" s="40"/>
      <c r="LSZ8" s="40"/>
      <c r="LTA8" s="39"/>
      <c r="LTI8" s="40"/>
      <c r="LTJ8" s="40"/>
      <c r="LTK8" s="40"/>
      <c r="LTL8" s="40"/>
      <c r="LTM8" s="40"/>
      <c r="LTN8" s="39"/>
      <c r="LTV8" s="40"/>
      <c r="LTW8" s="40"/>
      <c r="LTX8" s="40"/>
      <c r="LTY8" s="40"/>
      <c r="LTZ8" s="40"/>
      <c r="LUA8" s="39"/>
      <c r="LUI8" s="40"/>
      <c r="LUJ8" s="40"/>
      <c r="LUK8" s="40"/>
      <c r="LUL8" s="40"/>
      <c r="LUM8" s="40"/>
      <c r="LUN8" s="39"/>
      <c r="LUV8" s="40"/>
      <c r="LUW8" s="40"/>
      <c r="LUX8" s="40"/>
      <c r="LUY8" s="40"/>
      <c r="LUZ8" s="40"/>
      <c r="LVA8" s="39"/>
      <c r="LVI8" s="40"/>
      <c r="LVJ8" s="40"/>
      <c r="LVK8" s="40"/>
      <c r="LVL8" s="40"/>
      <c r="LVM8" s="40"/>
      <c r="LVN8" s="39"/>
      <c r="LVV8" s="40"/>
      <c r="LVW8" s="40"/>
      <c r="LVX8" s="40"/>
      <c r="LVY8" s="40"/>
      <c r="LVZ8" s="40"/>
      <c r="LWA8" s="39"/>
      <c r="LWI8" s="40"/>
      <c r="LWJ8" s="40"/>
      <c r="LWK8" s="40"/>
      <c r="LWL8" s="40"/>
      <c r="LWM8" s="40"/>
      <c r="LWN8" s="39"/>
      <c r="LWV8" s="40"/>
      <c r="LWW8" s="40"/>
      <c r="LWX8" s="40"/>
      <c r="LWY8" s="40"/>
      <c r="LWZ8" s="40"/>
      <c r="LXA8" s="39"/>
      <c r="LXI8" s="40"/>
      <c r="LXJ8" s="40"/>
      <c r="LXK8" s="40"/>
      <c r="LXL8" s="40"/>
      <c r="LXM8" s="40"/>
      <c r="LXN8" s="39"/>
      <c r="LXV8" s="40"/>
      <c r="LXW8" s="40"/>
      <c r="LXX8" s="40"/>
      <c r="LXY8" s="40"/>
      <c r="LXZ8" s="40"/>
      <c r="LYA8" s="39"/>
      <c r="LYI8" s="40"/>
      <c r="LYJ8" s="40"/>
      <c r="LYK8" s="40"/>
      <c r="LYL8" s="40"/>
      <c r="LYM8" s="40"/>
      <c r="LYN8" s="39"/>
      <c r="LYV8" s="40"/>
      <c r="LYW8" s="40"/>
      <c r="LYX8" s="40"/>
      <c r="LYY8" s="40"/>
      <c r="LYZ8" s="40"/>
      <c r="LZA8" s="39"/>
      <c r="LZI8" s="40"/>
      <c r="LZJ8" s="40"/>
      <c r="LZK8" s="40"/>
      <c r="LZL8" s="40"/>
      <c r="LZM8" s="40"/>
      <c r="LZN8" s="39"/>
      <c r="LZV8" s="40"/>
      <c r="LZW8" s="40"/>
      <c r="LZX8" s="40"/>
      <c r="LZY8" s="40"/>
      <c r="LZZ8" s="40"/>
      <c r="MAA8" s="39"/>
      <c r="MAI8" s="40"/>
      <c r="MAJ8" s="40"/>
      <c r="MAK8" s="40"/>
      <c r="MAL8" s="40"/>
      <c r="MAM8" s="40"/>
      <c r="MAN8" s="39"/>
      <c r="MAV8" s="40"/>
      <c r="MAW8" s="40"/>
      <c r="MAX8" s="40"/>
      <c r="MAY8" s="40"/>
      <c r="MAZ8" s="40"/>
      <c r="MBA8" s="39"/>
      <c r="MBI8" s="40"/>
      <c r="MBJ8" s="40"/>
      <c r="MBK8" s="40"/>
      <c r="MBL8" s="40"/>
      <c r="MBM8" s="40"/>
      <c r="MBN8" s="39"/>
      <c r="MBV8" s="40"/>
      <c r="MBW8" s="40"/>
      <c r="MBX8" s="40"/>
      <c r="MBY8" s="40"/>
      <c r="MBZ8" s="40"/>
      <c r="MCA8" s="39"/>
      <c r="MCI8" s="40"/>
      <c r="MCJ8" s="40"/>
      <c r="MCK8" s="40"/>
      <c r="MCL8" s="40"/>
      <c r="MCM8" s="40"/>
      <c r="MCN8" s="39"/>
      <c r="MCV8" s="40"/>
      <c r="MCW8" s="40"/>
      <c r="MCX8" s="40"/>
      <c r="MCY8" s="40"/>
      <c r="MCZ8" s="40"/>
      <c r="MDA8" s="39"/>
      <c r="MDI8" s="40"/>
      <c r="MDJ8" s="40"/>
      <c r="MDK8" s="40"/>
      <c r="MDL8" s="40"/>
      <c r="MDM8" s="40"/>
      <c r="MDN8" s="39"/>
      <c r="MDV8" s="40"/>
      <c r="MDW8" s="40"/>
      <c r="MDX8" s="40"/>
      <c r="MDY8" s="40"/>
      <c r="MDZ8" s="40"/>
      <c r="MEA8" s="39"/>
      <c r="MEI8" s="40"/>
      <c r="MEJ8" s="40"/>
      <c r="MEK8" s="40"/>
      <c r="MEL8" s="40"/>
      <c r="MEM8" s="40"/>
      <c r="MEN8" s="39"/>
      <c r="MEV8" s="40"/>
      <c r="MEW8" s="40"/>
      <c r="MEX8" s="40"/>
      <c r="MEY8" s="40"/>
      <c r="MEZ8" s="40"/>
      <c r="MFA8" s="39"/>
      <c r="MFI8" s="40"/>
      <c r="MFJ8" s="40"/>
      <c r="MFK8" s="40"/>
      <c r="MFL8" s="40"/>
      <c r="MFM8" s="40"/>
      <c r="MFN8" s="39"/>
      <c r="MFV8" s="40"/>
      <c r="MFW8" s="40"/>
      <c r="MFX8" s="40"/>
      <c r="MFY8" s="40"/>
      <c r="MFZ8" s="40"/>
      <c r="MGA8" s="39"/>
      <c r="MGI8" s="40"/>
      <c r="MGJ8" s="40"/>
      <c r="MGK8" s="40"/>
      <c r="MGL8" s="40"/>
      <c r="MGM8" s="40"/>
      <c r="MGN8" s="39"/>
      <c r="MGV8" s="40"/>
      <c r="MGW8" s="40"/>
      <c r="MGX8" s="40"/>
      <c r="MGY8" s="40"/>
      <c r="MGZ8" s="40"/>
      <c r="MHA8" s="39"/>
      <c r="MHI8" s="40"/>
      <c r="MHJ8" s="40"/>
      <c r="MHK8" s="40"/>
      <c r="MHL8" s="40"/>
      <c r="MHM8" s="40"/>
      <c r="MHN8" s="39"/>
      <c r="MHV8" s="40"/>
      <c r="MHW8" s="40"/>
      <c r="MHX8" s="40"/>
      <c r="MHY8" s="40"/>
      <c r="MHZ8" s="40"/>
      <c r="MIA8" s="39"/>
      <c r="MII8" s="40"/>
      <c r="MIJ8" s="40"/>
      <c r="MIK8" s="40"/>
      <c r="MIL8" s="40"/>
      <c r="MIM8" s="40"/>
      <c r="MIN8" s="39"/>
      <c r="MIV8" s="40"/>
      <c r="MIW8" s="40"/>
      <c r="MIX8" s="40"/>
      <c r="MIY8" s="40"/>
      <c r="MIZ8" s="40"/>
      <c r="MJA8" s="39"/>
      <c r="MJI8" s="40"/>
      <c r="MJJ8" s="40"/>
      <c r="MJK8" s="40"/>
      <c r="MJL8" s="40"/>
      <c r="MJM8" s="40"/>
      <c r="MJN8" s="39"/>
      <c r="MJV8" s="40"/>
      <c r="MJW8" s="40"/>
      <c r="MJX8" s="40"/>
      <c r="MJY8" s="40"/>
      <c r="MJZ8" s="40"/>
      <c r="MKA8" s="39"/>
      <c r="MKI8" s="40"/>
      <c r="MKJ8" s="40"/>
      <c r="MKK8" s="40"/>
      <c r="MKL8" s="40"/>
      <c r="MKM8" s="40"/>
      <c r="MKN8" s="39"/>
      <c r="MKV8" s="40"/>
      <c r="MKW8" s="40"/>
      <c r="MKX8" s="40"/>
      <c r="MKY8" s="40"/>
      <c r="MKZ8" s="40"/>
      <c r="MLA8" s="39"/>
      <c r="MLI8" s="40"/>
      <c r="MLJ8" s="40"/>
      <c r="MLK8" s="40"/>
      <c r="MLL8" s="40"/>
      <c r="MLM8" s="40"/>
      <c r="MLN8" s="39"/>
      <c r="MLV8" s="40"/>
      <c r="MLW8" s="40"/>
      <c r="MLX8" s="40"/>
      <c r="MLY8" s="40"/>
      <c r="MLZ8" s="40"/>
      <c r="MMA8" s="39"/>
      <c r="MMI8" s="40"/>
      <c r="MMJ8" s="40"/>
      <c r="MMK8" s="40"/>
      <c r="MML8" s="40"/>
      <c r="MMM8" s="40"/>
      <c r="MMN8" s="39"/>
      <c r="MMV8" s="40"/>
      <c r="MMW8" s="40"/>
      <c r="MMX8" s="40"/>
      <c r="MMY8" s="40"/>
      <c r="MMZ8" s="40"/>
      <c r="MNA8" s="39"/>
      <c r="MNI8" s="40"/>
      <c r="MNJ8" s="40"/>
      <c r="MNK8" s="40"/>
      <c r="MNL8" s="40"/>
      <c r="MNM8" s="40"/>
      <c r="MNN8" s="39"/>
      <c r="MNV8" s="40"/>
      <c r="MNW8" s="40"/>
      <c r="MNX8" s="40"/>
      <c r="MNY8" s="40"/>
      <c r="MNZ8" s="40"/>
      <c r="MOA8" s="39"/>
      <c r="MOI8" s="40"/>
      <c r="MOJ8" s="40"/>
      <c r="MOK8" s="40"/>
      <c r="MOL8" s="40"/>
      <c r="MOM8" s="40"/>
      <c r="MON8" s="39"/>
      <c r="MOV8" s="40"/>
      <c r="MOW8" s="40"/>
      <c r="MOX8" s="40"/>
      <c r="MOY8" s="40"/>
      <c r="MOZ8" s="40"/>
      <c r="MPA8" s="39"/>
      <c r="MPI8" s="40"/>
      <c r="MPJ8" s="40"/>
      <c r="MPK8" s="40"/>
      <c r="MPL8" s="40"/>
      <c r="MPM8" s="40"/>
      <c r="MPN8" s="39"/>
      <c r="MPV8" s="40"/>
      <c r="MPW8" s="40"/>
      <c r="MPX8" s="40"/>
      <c r="MPY8" s="40"/>
      <c r="MPZ8" s="40"/>
      <c r="MQA8" s="39"/>
      <c r="MQI8" s="40"/>
      <c r="MQJ8" s="40"/>
      <c r="MQK8" s="40"/>
      <c r="MQL8" s="40"/>
      <c r="MQM8" s="40"/>
      <c r="MQN8" s="39"/>
      <c r="MQV8" s="40"/>
      <c r="MQW8" s="40"/>
      <c r="MQX8" s="40"/>
      <c r="MQY8" s="40"/>
      <c r="MQZ8" s="40"/>
      <c r="MRA8" s="39"/>
      <c r="MRI8" s="40"/>
      <c r="MRJ8" s="40"/>
      <c r="MRK8" s="40"/>
      <c r="MRL8" s="40"/>
      <c r="MRM8" s="40"/>
      <c r="MRN8" s="39"/>
      <c r="MRV8" s="40"/>
      <c r="MRW8" s="40"/>
      <c r="MRX8" s="40"/>
      <c r="MRY8" s="40"/>
      <c r="MRZ8" s="40"/>
      <c r="MSA8" s="39"/>
      <c r="MSI8" s="40"/>
      <c r="MSJ8" s="40"/>
      <c r="MSK8" s="40"/>
      <c r="MSL8" s="40"/>
      <c r="MSM8" s="40"/>
      <c r="MSN8" s="39"/>
      <c r="MSV8" s="40"/>
      <c r="MSW8" s="40"/>
      <c r="MSX8" s="40"/>
      <c r="MSY8" s="40"/>
      <c r="MSZ8" s="40"/>
      <c r="MTA8" s="39"/>
      <c r="MTI8" s="40"/>
      <c r="MTJ8" s="40"/>
      <c r="MTK8" s="40"/>
      <c r="MTL8" s="40"/>
      <c r="MTM8" s="40"/>
      <c r="MTN8" s="39"/>
      <c r="MTV8" s="40"/>
      <c r="MTW8" s="40"/>
      <c r="MTX8" s="40"/>
      <c r="MTY8" s="40"/>
      <c r="MTZ8" s="40"/>
      <c r="MUA8" s="39"/>
      <c r="MUI8" s="40"/>
      <c r="MUJ8" s="40"/>
      <c r="MUK8" s="40"/>
      <c r="MUL8" s="40"/>
      <c r="MUM8" s="40"/>
      <c r="MUN8" s="39"/>
      <c r="MUV8" s="40"/>
      <c r="MUW8" s="40"/>
      <c r="MUX8" s="40"/>
      <c r="MUY8" s="40"/>
      <c r="MUZ8" s="40"/>
      <c r="MVA8" s="39"/>
      <c r="MVI8" s="40"/>
      <c r="MVJ8" s="40"/>
      <c r="MVK8" s="40"/>
      <c r="MVL8" s="40"/>
      <c r="MVM8" s="40"/>
      <c r="MVN8" s="39"/>
      <c r="MVV8" s="40"/>
      <c r="MVW8" s="40"/>
      <c r="MVX8" s="40"/>
      <c r="MVY8" s="40"/>
      <c r="MVZ8" s="40"/>
      <c r="MWA8" s="39"/>
      <c r="MWI8" s="40"/>
      <c r="MWJ8" s="40"/>
      <c r="MWK8" s="40"/>
      <c r="MWL8" s="40"/>
      <c r="MWM8" s="40"/>
      <c r="MWN8" s="39"/>
      <c r="MWV8" s="40"/>
      <c r="MWW8" s="40"/>
      <c r="MWX8" s="40"/>
      <c r="MWY8" s="40"/>
      <c r="MWZ8" s="40"/>
      <c r="MXA8" s="39"/>
      <c r="MXI8" s="40"/>
      <c r="MXJ8" s="40"/>
      <c r="MXK8" s="40"/>
      <c r="MXL8" s="40"/>
      <c r="MXM8" s="40"/>
      <c r="MXN8" s="39"/>
      <c r="MXV8" s="40"/>
      <c r="MXW8" s="40"/>
      <c r="MXX8" s="40"/>
      <c r="MXY8" s="40"/>
      <c r="MXZ8" s="40"/>
      <c r="MYA8" s="39"/>
      <c r="MYI8" s="40"/>
      <c r="MYJ8" s="40"/>
      <c r="MYK8" s="40"/>
      <c r="MYL8" s="40"/>
      <c r="MYM8" s="40"/>
      <c r="MYN8" s="39"/>
      <c r="MYV8" s="40"/>
      <c r="MYW8" s="40"/>
      <c r="MYX8" s="40"/>
      <c r="MYY8" s="40"/>
      <c r="MYZ8" s="40"/>
      <c r="MZA8" s="39"/>
      <c r="MZI8" s="40"/>
      <c r="MZJ8" s="40"/>
      <c r="MZK8" s="40"/>
      <c r="MZL8" s="40"/>
      <c r="MZM8" s="40"/>
      <c r="MZN8" s="39"/>
      <c r="MZV8" s="40"/>
      <c r="MZW8" s="40"/>
      <c r="MZX8" s="40"/>
      <c r="MZY8" s="40"/>
      <c r="MZZ8" s="40"/>
      <c r="NAA8" s="39"/>
      <c r="NAI8" s="40"/>
      <c r="NAJ8" s="40"/>
      <c r="NAK8" s="40"/>
      <c r="NAL8" s="40"/>
      <c r="NAM8" s="40"/>
      <c r="NAN8" s="39"/>
      <c r="NAV8" s="40"/>
      <c r="NAW8" s="40"/>
      <c r="NAX8" s="40"/>
      <c r="NAY8" s="40"/>
      <c r="NAZ8" s="40"/>
      <c r="NBA8" s="39"/>
      <c r="NBI8" s="40"/>
      <c r="NBJ8" s="40"/>
      <c r="NBK8" s="40"/>
      <c r="NBL8" s="40"/>
      <c r="NBM8" s="40"/>
      <c r="NBN8" s="39"/>
      <c r="NBV8" s="40"/>
      <c r="NBW8" s="40"/>
      <c r="NBX8" s="40"/>
      <c r="NBY8" s="40"/>
      <c r="NBZ8" s="40"/>
      <c r="NCA8" s="39"/>
      <c r="NCI8" s="40"/>
      <c r="NCJ8" s="40"/>
      <c r="NCK8" s="40"/>
      <c r="NCL8" s="40"/>
      <c r="NCM8" s="40"/>
      <c r="NCN8" s="39"/>
      <c r="NCV8" s="40"/>
      <c r="NCW8" s="40"/>
      <c r="NCX8" s="40"/>
      <c r="NCY8" s="40"/>
      <c r="NCZ8" s="40"/>
      <c r="NDA8" s="39"/>
      <c r="NDI8" s="40"/>
      <c r="NDJ8" s="40"/>
      <c r="NDK8" s="40"/>
      <c r="NDL8" s="40"/>
      <c r="NDM8" s="40"/>
      <c r="NDN8" s="39"/>
      <c r="NDV8" s="40"/>
      <c r="NDW8" s="40"/>
      <c r="NDX8" s="40"/>
      <c r="NDY8" s="40"/>
      <c r="NDZ8" s="40"/>
      <c r="NEA8" s="39"/>
      <c r="NEI8" s="40"/>
      <c r="NEJ8" s="40"/>
      <c r="NEK8" s="40"/>
      <c r="NEL8" s="40"/>
      <c r="NEM8" s="40"/>
      <c r="NEN8" s="39"/>
      <c r="NEV8" s="40"/>
      <c r="NEW8" s="40"/>
      <c r="NEX8" s="40"/>
      <c r="NEY8" s="40"/>
      <c r="NEZ8" s="40"/>
      <c r="NFA8" s="39"/>
      <c r="NFI8" s="40"/>
      <c r="NFJ8" s="40"/>
      <c r="NFK8" s="40"/>
      <c r="NFL8" s="40"/>
      <c r="NFM8" s="40"/>
      <c r="NFN8" s="39"/>
      <c r="NFV8" s="40"/>
      <c r="NFW8" s="40"/>
      <c r="NFX8" s="40"/>
      <c r="NFY8" s="40"/>
      <c r="NFZ8" s="40"/>
      <c r="NGA8" s="39"/>
      <c r="NGI8" s="40"/>
      <c r="NGJ8" s="40"/>
      <c r="NGK8" s="40"/>
      <c r="NGL8" s="40"/>
      <c r="NGM8" s="40"/>
      <c r="NGN8" s="39"/>
      <c r="NGV8" s="40"/>
      <c r="NGW8" s="40"/>
      <c r="NGX8" s="40"/>
      <c r="NGY8" s="40"/>
      <c r="NGZ8" s="40"/>
      <c r="NHA8" s="39"/>
      <c r="NHI8" s="40"/>
      <c r="NHJ8" s="40"/>
      <c r="NHK8" s="40"/>
      <c r="NHL8" s="40"/>
      <c r="NHM8" s="40"/>
      <c r="NHN8" s="39"/>
      <c r="NHV8" s="40"/>
      <c r="NHW8" s="40"/>
      <c r="NHX8" s="40"/>
      <c r="NHY8" s="40"/>
      <c r="NHZ8" s="40"/>
      <c r="NIA8" s="39"/>
      <c r="NII8" s="40"/>
      <c r="NIJ8" s="40"/>
      <c r="NIK8" s="40"/>
      <c r="NIL8" s="40"/>
      <c r="NIM8" s="40"/>
      <c r="NIN8" s="39"/>
      <c r="NIV8" s="40"/>
      <c r="NIW8" s="40"/>
      <c r="NIX8" s="40"/>
      <c r="NIY8" s="40"/>
      <c r="NIZ8" s="40"/>
      <c r="NJA8" s="39"/>
      <c r="NJI8" s="40"/>
      <c r="NJJ8" s="40"/>
      <c r="NJK8" s="40"/>
      <c r="NJL8" s="40"/>
      <c r="NJM8" s="40"/>
      <c r="NJN8" s="39"/>
      <c r="NJV8" s="40"/>
      <c r="NJW8" s="40"/>
      <c r="NJX8" s="40"/>
      <c r="NJY8" s="40"/>
      <c r="NJZ8" s="40"/>
      <c r="NKA8" s="39"/>
      <c r="NKI8" s="40"/>
      <c r="NKJ8" s="40"/>
      <c r="NKK8" s="40"/>
      <c r="NKL8" s="40"/>
      <c r="NKM8" s="40"/>
      <c r="NKN8" s="39"/>
      <c r="NKV8" s="40"/>
      <c r="NKW8" s="40"/>
      <c r="NKX8" s="40"/>
      <c r="NKY8" s="40"/>
      <c r="NKZ8" s="40"/>
      <c r="NLA8" s="39"/>
      <c r="NLI8" s="40"/>
      <c r="NLJ8" s="40"/>
      <c r="NLK8" s="40"/>
      <c r="NLL8" s="40"/>
      <c r="NLM8" s="40"/>
      <c r="NLN8" s="39"/>
      <c r="NLV8" s="40"/>
      <c r="NLW8" s="40"/>
      <c r="NLX8" s="40"/>
      <c r="NLY8" s="40"/>
      <c r="NLZ8" s="40"/>
      <c r="NMA8" s="39"/>
      <c r="NMI8" s="40"/>
      <c r="NMJ8" s="40"/>
      <c r="NMK8" s="40"/>
      <c r="NML8" s="40"/>
      <c r="NMM8" s="40"/>
      <c r="NMN8" s="39"/>
      <c r="NMV8" s="40"/>
      <c r="NMW8" s="40"/>
      <c r="NMX8" s="40"/>
      <c r="NMY8" s="40"/>
      <c r="NMZ8" s="40"/>
      <c r="NNA8" s="39"/>
      <c r="NNI8" s="40"/>
      <c r="NNJ8" s="40"/>
      <c r="NNK8" s="40"/>
      <c r="NNL8" s="40"/>
      <c r="NNM8" s="40"/>
      <c r="NNN8" s="39"/>
      <c r="NNV8" s="40"/>
      <c r="NNW8" s="40"/>
      <c r="NNX8" s="40"/>
      <c r="NNY8" s="40"/>
      <c r="NNZ8" s="40"/>
      <c r="NOA8" s="39"/>
      <c r="NOI8" s="40"/>
      <c r="NOJ8" s="40"/>
      <c r="NOK8" s="40"/>
      <c r="NOL8" s="40"/>
      <c r="NOM8" s="40"/>
      <c r="NON8" s="39"/>
      <c r="NOV8" s="40"/>
      <c r="NOW8" s="40"/>
      <c r="NOX8" s="40"/>
      <c r="NOY8" s="40"/>
      <c r="NOZ8" s="40"/>
      <c r="NPA8" s="39"/>
      <c r="NPI8" s="40"/>
      <c r="NPJ8" s="40"/>
      <c r="NPK8" s="40"/>
      <c r="NPL8" s="40"/>
      <c r="NPM8" s="40"/>
      <c r="NPN8" s="39"/>
      <c r="NPV8" s="40"/>
      <c r="NPW8" s="40"/>
      <c r="NPX8" s="40"/>
      <c r="NPY8" s="40"/>
      <c r="NPZ8" s="40"/>
      <c r="NQA8" s="39"/>
      <c r="NQI8" s="40"/>
      <c r="NQJ8" s="40"/>
      <c r="NQK8" s="40"/>
      <c r="NQL8" s="40"/>
      <c r="NQM8" s="40"/>
      <c r="NQN8" s="39"/>
      <c r="NQV8" s="40"/>
      <c r="NQW8" s="40"/>
      <c r="NQX8" s="40"/>
      <c r="NQY8" s="40"/>
      <c r="NQZ8" s="40"/>
      <c r="NRA8" s="39"/>
      <c r="NRI8" s="40"/>
      <c r="NRJ8" s="40"/>
      <c r="NRK8" s="40"/>
      <c r="NRL8" s="40"/>
      <c r="NRM8" s="40"/>
      <c r="NRN8" s="39"/>
      <c r="NRV8" s="40"/>
      <c r="NRW8" s="40"/>
      <c r="NRX8" s="40"/>
      <c r="NRY8" s="40"/>
      <c r="NRZ8" s="40"/>
      <c r="NSA8" s="39"/>
      <c r="NSI8" s="40"/>
      <c r="NSJ8" s="40"/>
      <c r="NSK8" s="40"/>
      <c r="NSL8" s="40"/>
      <c r="NSM8" s="40"/>
      <c r="NSN8" s="39"/>
      <c r="NSV8" s="40"/>
      <c r="NSW8" s="40"/>
      <c r="NSX8" s="40"/>
      <c r="NSY8" s="40"/>
      <c r="NSZ8" s="40"/>
      <c r="NTA8" s="39"/>
      <c r="NTI8" s="40"/>
      <c r="NTJ8" s="40"/>
      <c r="NTK8" s="40"/>
      <c r="NTL8" s="40"/>
      <c r="NTM8" s="40"/>
      <c r="NTN8" s="39"/>
      <c r="NTV8" s="40"/>
      <c r="NTW8" s="40"/>
      <c r="NTX8" s="40"/>
      <c r="NTY8" s="40"/>
      <c r="NTZ8" s="40"/>
      <c r="NUA8" s="39"/>
      <c r="NUI8" s="40"/>
      <c r="NUJ8" s="40"/>
      <c r="NUK8" s="40"/>
      <c r="NUL8" s="40"/>
      <c r="NUM8" s="40"/>
      <c r="NUN8" s="39"/>
      <c r="NUV8" s="40"/>
      <c r="NUW8" s="40"/>
      <c r="NUX8" s="40"/>
      <c r="NUY8" s="40"/>
      <c r="NUZ8" s="40"/>
      <c r="NVA8" s="39"/>
      <c r="NVI8" s="40"/>
      <c r="NVJ8" s="40"/>
      <c r="NVK8" s="40"/>
      <c r="NVL8" s="40"/>
      <c r="NVM8" s="40"/>
      <c r="NVN8" s="39"/>
      <c r="NVV8" s="40"/>
      <c r="NVW8" s="40"/>
      <c r="NVX8" s="40"/>
      <c r="NVY8" s="40"/>
      <c r="NVZ8" s="40"/>
      <c r="NWA8" s="39"/>
      <c r="NWI8" s="40"/>
      <c r="NWJ8" s="40"/>
      <c r="NWK8" s="40"/>
      <c r="NWL8" s="40"/>
      <c r="NWM8" s="40"/>
      <c r="NWN8" s="39"/>
      <c r="NWV8" s="40"/>
      <c r="NWW8" s="40"/>
      <c r="NWX8" s="40"/>
      <c r="NWY8" s="40"/>
      <c r="NWZ8" s="40"/>
      <c r="NXA8" s="39"/>
      <c r="NXI8" s="40"/>
      <c r="NXJ8" s="40"/>
      <c r="NXK8" s="40"/>
      <c r="NXL8" s="40"/>
      <c r="NXM8" s="40"/>
      <c r="NXN8" s="39"/>
      <c r="NXV8" s="40"/>
      <c r="NXW8" s="40"/>
      <c r="NXX8" s="40"/>
      <c r="NXY8" s="40"/>
      <c r="NXZ8" s="40"/>
      <c r="NYA8" s="39"/>
      <c r="NYI8" s="40"/>
      <c r="NYJ8" s="40"/>
      <c r="NYK8" s="40"/>
      <c r="NYL8" s="40"/>
      <c r="NYM8" s="40"/>
      <c r="NYN8" s="39"/>
      <c r="NYV8" s="40"/>
      <c r="NYW8" s="40"/>
      <c r="NYX8" s="40"/>
      <c r="NYY8" s="40"/>
      <c r="NYZ8" s="40"/>
      <c r="NZA8" s="39"/>
      <c r="NZI8" s="40"/>
      <c r="NZJ8" s="40"/>
      <c r="NZK8" s="40"/>
      <c r="NZL8" s="40"/>
      <c r="NZM8" s="40"/>
      <c r="NZN8" s="39"/>
      <c r="NZV8" s="40"/>
      <c r="NZW8" s="40"/>
      <c r="NZX8" s="40"/>
      <c r="NZY8" s="40"/>
      <c r="NZZ8" s="40"/>
      <c r="OAA8" s="39"/>
      <c r="OAI8" s="40"/>
      <c r="OAJ8" s="40"/>
      <c r="OAK8" s="40"/>
      <c r="OAL8" s="40"/>
      <c r="OAM8" s="40"/>
      <c r="OAN8" s="39"/>
      <c r="OAV8" s="40"/>
      <c r="OAW8" s="40"/>
      <c r="OAX8" s="40"/>
      <c r="OAY8" s="40"/>
      <c r="OAZ8" s="40"/>
      <c r="OBA8" s="39"/>
      <c r="OBI8" s="40"/>
      <c r="OBJ8" s="40"/>
      <c r="OBK8" s="40"/>
      <c r="OBL8" s="40"/>
      <c r="OBM8" s="40"/>
      <c r="OBN8" s="39"/>
      <c r="OBV8" s="40"/>
      <c r="OBW8" s="40"/>
      <c r="OBX8" s="40"/>
      <c r="OBY8" s="40"/>
      <c r="OBZ8" s="40"/>
      <c r="OCA8" s="39"/>
      <c r="OCI8" s="40"/>
      <c r="OCJ8" s="40"/>
      <c r="OCK8" s="40"/>
      <c r="OCL8" s="40"/>
      <c r="OCM8" s="40"/>
      <c r="OCN8" s="39"/>
      <c r="OCV8" s="40"/>
      <c r="OCW8" s="40"/>
      <c r="OCX8" s="40"/>
      <c r="OCY8" s="40"/>
      <c r="OCZ8" s="40"/>
      <c r="ODA8" s="39"/>
      <c r="ODI8" s="40"/>
      <c r="ODJ8" s="40"/>
      <c r="ODK8" s="40"/>
      <c r="ODL8" s="40"/>
      <c r="ODM8" s="40"/>
      <c r="ODN8" s="39"/>
      <c r="ODV8" s="40"/>
      <c r="ODW8" s="40"/>
      <c r="ODX8" s="40"/>
      <c r="ODY8" s="40"/>
      <c r="ODZ8" s="40"/>
      <c r="OEA8" s="39"/>
      <c r="OEI8" s="40"/>
      <c r="OEJ8" s="40"/>
      <c r="OEK8" s="40"/>
      <c r="OEL8" s="40"/>
      <c r="OEM8" s="40"/>
      <c r="OEN8" s="39"/>
      <c r="OEV8" s="40"/>
      <c r="OEW8" s="40"/>
      <c r="OEX8" s="40"/>
      <c r="OEY8" s="40"/>
      <c r="OEZ8" s="40"/>
      <c r="OFA8" s="39"/>
      <c r="OFI8" s="40"/>
      <c r="OFJ8" s="40"/>
      <c r="OFK8" s="40"/>
      <c r="OFL8" s="40"/>
      <c r="OFM8" s="40"/>
      <c r="OFN8" s="39"/>
      <c r="OFV8" s="40"/>
      <c r="OFW8" s="40"/>
      <c r="OFX8" s="40"/>
      <c r="OFY8" s="40"/>
      <c r="OFZ8" s="40"/>
      <c r="OGA8" s="39"/>
      <c r="OGI8" s="40"/>
      <c r="OGJ8" s="40"/>
      <c r="OGK8" s="40"/>
      <c r="OGL8" s="40"/>
      <c r="OGM8" s="40"/>
      <c r="OGN8" s="39"/>
      <c r="OGV8" s="40"/>
      <c r="OGW8" s="40"/>
      <c r="OGX8" s="40"/>
      <c r="OGY8" s="40"/>
      <c r="OGZ8" s="40"/>
      <c r="OHA8" s="39"/>
      <c r="OHI8" s="40"/>
      <c r="OHJ8" s="40"/>
      <c r="OHK8" s="40"/>
      <c r="OHL8" s="40"/>
      <c r="OHM8" s="40"/>
      <c r="OHN8" s="39"/>
      <c r="OHV8" s="40"/>
      <c r="OHW8" s="40"/>
      <c r="OHX8" s="40"/>
      <c r="OHY8" s="40"/>
      <c r="OHZ8" s="40"/>
      <c r="OIA8" s="39"/>
      <c r="OII8" s="40"/>
      <c r="OIJ8" s="40"/>
      <c r="OIK8" s="40"/>
      <c r="OIL8" s="40"/>
      <c r="OIM8" s="40"/>
      <c r="OIN8" s="39"/>
      <c r="OIV8" s="40"/>
      <c r="OIW8" s="40"/>
      <c r="OIX8" s="40"/>
      <c r="OIY8" s="40"/>
      <c r="OIZ8" s="40"/>
      <c r="OJA8" s="39"/>
      <c r="OJI8" s="40"/>
      <c r="OJJ8" s="40"/>
      <c r="OJK8" s="40"/>
      <c r="OJL8" s="40"/>
      <c r="OJM8" s="40"/>
      <c r="OJN8" s="39"/>
      <c r="OJV8" s="40"/>
      <c r="OJW8" s="40"/>
      <c r="OJX8" s="40"/>
      <c r="OJY8" s="40"/>
      <c r="OJZ8" s="40"/>
      <c r="OKA8" s="39"/>
      <c r="OKI8" s="40"/>
      <c r="OKJ8" s="40"/>
      <c r="OKK8" s="40"/>
      <c r="OKL8" s="40"/>
      <c r="OKM8" s="40"/>
      <c r="OKN8" s="39"/>
      <c r="OKV8" s="40"/>
      <c r="OKW8" s="40"/>
      <c r="OKX8" s="40"/>
      <c r="OKY8" s="40"/>
      <c r="OKZ8" s="40"/>
      <c r="OLA8" s="39"/>
      <c r="OLI8" s="40"/>
      <c r="OLJ8" s="40"/>
      <c r="OLK8" s="40"/>
      <c r="OLL8" s="40"/>
      <c r="OLM8" s="40"/>
      <c r="OLN8" s="39"/>
      <c r="OLV8" s="40"/>
      <c r="OLW8" s="40"/>
      <c r="OLX8" s="40"/>
      <c r="OLY8" s="40"/>
      <c r="OLZ8" s="40"/>
      <c r="OMA8" s="39"/>
      <c r="OMI8" s="40"/>
      <c r="OMJ8" s="40"/>
      <c r="OMK8" s="40"/>
      <c r="OML8" s="40"/>
      <c r="OMM8" s="40"/>
      <c r="OMN8" s="39"/>
      <c r="OMV8" s="40"/>
      <c r="OMW8" s="40"/>
      <c r="OMX8" s="40"/>
      <c r="OMY8" s="40"/>
      <c r="OMZ8" s="40"/>
      <c r="ONA8" s="39"/>
      <c r="ONI8" s="40"/>
      <c r="ONJ8" s="40"/>
      <c r="ONK8" s="40"/>
      <c r="ONL8" s="40"/>
      <c r="ONM8" s="40"/>
      <c r="ONN8" s="39"/>
      <c r="ONV8" s="40"/>
      <c r="ONW8" s="40"/>
      <c r="ONX8" s="40"/>
      <c r="ONY8" s="40"/>
      <c r="ONZ8" s="40"/>
      <c r="OOA8" s="39"/>
      <c r="OOI8" s="40"/>
      <c r="OOJ8" s="40"/>
      <c r="OOK8" s="40"/>
      <c r="OOL8" s="40"/>
      <c r="OOM8" s="40"/>
      <c r="OON8" s="39"/>
      <c r="OOV8" s="40"/>
      <c r="OOW8" s="40"/>
      <c r="OOX8" s="40"/>
      <c r="OOY8" s="40"/>
      <c r="OOZ8" s="40"/>
      <c r="OPA8" s="39"/>
      <c r="OPI8" s="40"/>
      <c r="OPJ8" s="40"/>
      <c r="OPK8" s="40"/>
      <c r="OPL8" s="40"/>
      <c r="OPM8" s="40"/>
      <c r="OPN8" s="39"/>
      <c r="OPV8" s="40"/>
      <c r="OPW8" s="40"/>
      <c r="OPX8" s="40"/>
      <c r="OPY8" s="40"/>
      <c r="OPZ8" s="40"/>
      <c r="OQA8" s="39"/>
      <c r="OQI8" s="40"/>
      <c r="OQJ8" s="40"/>
      <c r="OQK8" s="40"/>
      <c r="OQL8" s="40"/>
      <c r="OQM8" s="40"/>
      <c r="OQN8" s="39"/>
      <c r="OQV8" s="40"/>
      <c r="OQW8" s="40"/>
      <c r="OQX8" s="40"/>
      <c r="OQY8" s="40"/>
      <c r="OQZ8" s="40"/>
      <c r="ORA8" s="39"/>
      <c r="ORI8" s="40"/>
      <c r="ORJ8" s="40"/>
      <c r="ORK8" s="40"/>
      <c r="ORL8" s="40"/>
      <c r="ORM8" s="40"/>
      <c r="ORN8" s="39"/>
      <c r="ORV8" s="40"/>
      <c r="ORW8" s="40"/>
      <c r="ORX8" s="40"/>
      <c r="ORY8" s="40"/>
      <c r="ORZ8" s="40"/>
      <c r="OSA8" s="39"/>
      <c r="OSI8" s="40"/>
      <c r="OSJ8" s="40"/>
      <c r="OSK8" s="40"/>
      <c r="OSL8" s="40"/>
      <c r="OSM8" s="40"/>
      <c r="OSN8" s="39"/>
      <c r="OSV8" s="40"/>
      <c r="OSW8" s="40"/>
      <c r="OSX8" s="40"/>
      <c r="OSY8" s="40"/>
      <c r="OSZ8" s="40"/>
      <c r="OTA8" s="39"/>
      <c r="OTI8" s="40"/>
      <c r="OTJ8" s="40"/>
      <c r="OTK8" s="40"/>
      <c r="OTL8" s="40"/>
      <c r="OTM8" s="40"/>
      <c r="OTN8" s="39"/>
      <c r="OTV8" s="40"/>
      <c r="OTW8" s="40"/>
      <c r="OTX8" s="40"/>
      <c r="OTY8" s="40"/>
      <c r="OTZ8" s="40"/>
      <c r="OUA8" s="39"/>
      <c r="OUI8" s="40"/>
      <c r="OUJ8" s="40"/>
      <c r="OUK8" s="40"/>
      <c r="OUL8" s="40"/>
      <c r="OUM8" s="40"/>
      <c r="OUN8" s="39"/>
      <c r="OUV8" s="40"/>
      <c r="OUW8" s="40"/>
      <c r="OUX8" s="40"/>
      <c r="OUY8" s="40"/>
      <c r="OUZ8" s="40"/>
      <c r="OVA8" s="39"/>
      <c r="OVI8" s="40"/>
      <c r="OVJ8" s="40"/>
      <c r="OVK8" s="40"/>
      <c r="OVL8" s="40"/>
      <c r="OVM8" s="40"/>
      <c r="OVN8" s="39"/>
      <c r="OVV8" s="40"/>
      <c r="OVW8" s="40"/>
      <c r="OVX8" s="40"/>
      <c r="OVY8" s="40"/>
      <c r="OVZ8" s="40"/>
      <c r="OWA8" s="39"/>
      <c r="OWI8" s="40"/>
      <c r="OWJ8" s="40"/>
      <c r="OWK8" s="40"/>
      <c r="OWL8" s="40"/>
      <c r="OWM8" s="40"/>
      <c r="OWN8" s="39"/>
      <c r="OWV8" s="40"/>
      <c r="OWW8" s="40"/>
      <c r="OWX8" s="40"/>
      <c r="OWY8" s="40"/>
      <c r="OWZ8" s="40"/>
      <c r="OXA8" s="39"/>
      <c r="OXI8" s="40"/>
      <c r="OXJ8" s="40"/>
      <c r="OXK8" s="40"/>
      <c r="OXL8" s="40"/>
      <c r="OXM8" s="40"/>
      <c r="OXN8" s="39"/>
      <c r="OXV8" s="40"/>
      <c r="OXW8" s="40"/>
      <c r="OXX8" s="40"/>
      <c r="OXY8" s="40"/>
      <c r="OXZ8" s="40"/>
      <c r="OYA8" s="39"/>
      <c r="OYI8" s="40"/>
      <c r="OYJ8" s="40"/>
      <c r="OYK8" s="40"/>
      <c r="OYL8" s="40"/>
      <c r="OYM8" s="40"/>
      <c r="OYN8" s="39"/>
      <c r="OYV8" s="40"/>
      <c r="OYW8" s="40"/>
      <c r="OYX8" s="40"/>
      <c r="OYY8" s="40"/>
      <c r="OYZ8" s="40"/>
      <c r="OZA8" s="39"/>
      <c r="OZI8" s="40"/>
      <c r="OZJ8" s="40"/>
      <c r="OZK8" s="40"/>
      <c r="OZL8" s="40"/>
      <c r="OZM8" s="40"/>
      <c r="OZN8" s="39"/>
      <c r="OZV8" s="40"/>
      <c r="OZW8" s="40"/>
      <c r="OZX8" s="40"/>
      <c r="OZY8" s="40"/>
      <c r="OZZ8" s="40"/>
      <c r="PAA8" s="39"/>
      <c r="PAI8" s="40"/>
      <c r="PAJ8" s="40"/>
      <c r="PAK8" s="40"/>
      <c r="PAL8" s="40"/>
      <c r="PAM8" s="40"/>
      <c r="PAN8" s="39"/>
      <c r="PAV8" s="40"/>
      <c r="PAW8" s="40"/>
      <c r="PAX8" s="40"/>
      <c r="PAY8" s="40"/>
      <c r="PAZ8" s="40"/>
      <c r="PBA8" s="39"/>
      <c r="PBI8" s="40"/>
      <c r="PBJ8" s="40"/>
      <c r="PBK8" s="40"/>
      <c r="PBL8" s="40"/>
      <c r="PBM8" s="40"/>
      <c r="PBN8" s="39"/>
      <c r="PBV8" s="40"/>
      <c r="PBW8" s="40"/>
      <c r="PBX8" s="40"/>
      <c r="PBY8" s="40"/>
      <c r="PBZ8" s="40"/>
      <c r="PCA8" s="39"/>
      <c r="PCI8" s="40"/>
      <c r="PCJ8" s="40"/>
      <c r="PCK8" s="40"/>
      <c r="PCL8" s="40"/>
      <c r="PCM8" s="40"/>
      <c r="PCN8" s="39"/>
      <c r="PCV8" s="40"/>
      <c r="PCW8" s="40"/>
      <c r="PCX8" s="40"/>
      <c r="PCY8" s="40"/>
      <c r="PCZ8" s="40"/>
      <c r="PDA8" s="39"/>
      <c r="PDI8" s="40"/>
      <c r="PDJ8" s="40"/>
      <c r="PDK8" s="40"/>
      <c r="PDL8" s="40"/>
      <c r="PDM8" s="40"/>
      <c r="PDN8" s="39"/>
      <c r="PDV8" s="40"/>
      <c r="PDW8" s="40"/>
      <c r="PDX8" s="40"/>
      <c r="PDY8" s="40"/>
      <c r="PDZ8" s="40"/>
      <c r="PEA8" s="39"/>
      <c r="PEI8" s="40"/>
      <c r="PEJ8" s="40"/>
      <c r="PEK8" s="40"/>
      <c r="PEL8" s="40"/>
      <c r="PEM8" s="40"/>
      <c r="PEN8" s="39"/>
      <c r="PEV8" s="40"/>
      <c r="PEW8" s="40"/>
      <c r="PEX8" s="40"/>
      <c r="PEY8" s="40"/>
      <c r="PEZ8" s="40"/>
      <c r="PFA8" s="39"/>
      <c r="PFI8" s="40"/>
      <c r="PFJ8" s="40"/>
      <c r="PFK8" s="40"/>
      <c r="PFL8" s="40"/>
      <c r="PFM8" s="40"/>
      <c r="PFN8" s="39"/>
      <c r="PFV8" s="40"/>
      <c r="PFW8" s="40"/>
      <c r="PFX8" s="40"/>
      <c r="PFY8" s="40"/>
      <c r="PFZ8" s="40"/>
      <c r="PGA8" s="39"/>
      <c r="PGI8" s="40"/>
      <c r="PGJ8" s="40"/>
      <c r="PGK8" s="40"/>
      <c r="PGL8" s="40"/>
      <c r="PGM8" s="40"/>
      <c r="PGN8" s="39"/>
      <c r="PGV8" s="40"/>
      <c r="PGW8" s="40"/>
      <c r="PGX8" s="40"/>
      <c r="PGY8" s="40"/>
      <c r="PGZ8" s="40"/>
      <c r="PHA8" s="39"/>
      <c r="PHI8" s="40"/>
      <c r="PHJ8" s="40"/>
      <c r="PHK8" s="40"/>
      <c r="PHL8" s="40"/>
      <c r="PHM8" s="40"/>
      <c r="PHN8" s="39"/>
      <c r="PHV8" s="40"/>
      <c r="PHW8" s="40"/>
      <c r="PHX8" s="40"/>
      <c r="PHY8" s="40"/>
      <c r="PHZ8" s="40"/>
      <c r="PIA8" s="39"/>
      <c r="PII8" s="40"/>
      <c r="PIJ8" s="40"/>
      <c r="PIK8" s="40"/>
      <c r="PIL8" s="40"/>
      <c r="PIM8" s="40"/>
      <c r="PIN8" s="39"/>
      <c r="PIV8" s="40"/>
      <c r="PIW8" s="40"/>
      <c r="PIX8" s="40"/>
      <c r="PIY8" s="40"/>
      <c r="PIZ8" s="40"/>
      <c r="PJA8" s="39"/>
      <c r="PJI8" s="40"/>
      <c r="PJJ8" s="40"/>
      <c r="PJK8" s="40"/>
      <c r="PJL8" s="40"/>
      <c r="PJM8" s="40"/>
      <c r="PJN8" s="39"/>
      <c r="PJV8" s="40"/>
      <c r="PJW8" s="40"/>
      <c r="PJX8" s="40"/>
      <c r="PJY8" s="40"/>
      <c r="PJZ8" s="40"/>
      <c r="PKA8" s="39"/>
      <c r="PKI8" s="40"/>
      <c r="PKJ8" s="40"/>
      <c r="PKK8" s="40"/>
      <c r="PKL8" s="40"/>
      <c r="PKM8" s="40"/>
      <c r="PKN8" s="39"/>
      <c r="PKV8" s="40"/>
      <c r="PKW8" s="40"/>
      <c r="PKX8" s="40"/>
      <c r="PKY8" s="40"/>
      <c r="PKZ8" s="40"/>
      <c r="PLA8" s="39"/>
      <c r="PLI8" s="40"/>
      <c r="PLJ8" s="40"/>
      <c r="PLK8" s="40"/>
      <c r="PLL8" s="40"/>
      <c r="PLM8" s="40"/>
      <c r="PLN8" s="39"/>
      <c r="PLV8" s="40"/>
      <c r="PLW8" s="40"/>
      <c r="PLX8" s="40"/>
      <c r="PLY8" s="40"/>
      <c r="PLZ8" s="40"/>
      <c r="PMA8" s="39"/>
      <c r="PMI8" s="40"/>
      <c r="PMJ8" s="40"/>
      <c r="PMK8" s="40"/>
      <c r="PML8" s="40"/>
      <c r="PMM8" s="40"/>
      <c r="PMN8" s="39"/>
      <c r="PMV8" s="40"/>
      <c r="PMW8" s="40"/>
      <c r="PMX8" s="40"/>
      <c r="PMY8" s="40"/>
      <c r="PMZ8" s="40"/>
      <c r="PNA8" s="39"/>
      <c r="PNI8" s="40"/>
      <c r="PNJ8" s="40"/>
      <c r="PNK8" s="40"/>
      <c r="PNL8" s="40"/>
      <c r="PNM8" s="40"/>
      <c r="PNN8" s="39"/>
      <c r="PNV8" s="40"/>
      <c r="PNW8" s="40"/>
      <c r="PNX8" s="40"/>
      <c r="PNY8" s="40"/>
      <c r="PNZ8" s="40"/>
      <c r="POA8" s="39"/>
      <c r="POI8" s="40"/>
      <c r="POJ8" s="40"/>
      <c r="POK8" s="40"/>
      <c r="POL8" s="40"/>
      <c r="POM8" s="40"/>
      <c r="PON8" s="39"/>
      <c r="POV8" s="40"/>
      <c r="POW8" s="40"/>
      <c r="POX8" s="40"/>
      <c r="POY8" s="40"/>
      <c r="POZ8" s="40"/>
      <c r="PPA8" s="39"/>
      <c r="PPI8" s="40"/>
      <c r="PPJ8" s="40"/>
      <c r="PPK8" s="40"/>
      <c r="PPL8" s="40"/>
      <c r="PPM8" s="40"/>
      <c r="PPN8" s="39"/>
      <c r="PPV8" s="40"/>
      <c r="PPW8" s="40"/>
      <c r="PPX8" s="40"/>
      <c r="PPY8" s="40"/>
      <c r="PPZ8" s="40"/>
      <c r="PQA8" s="39"/>
      <c r="PQI8" s="40"/>
      <c r="PQJ8" s="40"/>
      <c r="PQK8" s="40"/>
      <c r="PQL8" s="40"/>
      <c r="PQM8" s="40"/>
      <c r="PQN8" s="39"/>
      <c r="PQV8" s="40"/>
      <c r="PQW8" s="40"/>
      <c r="PQX8" s="40"/>
      <c r="PQY8" s="40"/>
      <c r="PQZ8" s="40"/>
      <c r="PRA8" s="39"/>
      <c r="PRI8" s="40"/>
      <c r="PRJ8" s="40"/>
      <c r="PRK8" s="40"/>
      <c r="PRL8" s="40"/>
      <c r="PRM8" s="40"/>
      <c r="PRN8" s="39"/>
      <c r="PRV8" s="40"/>
      <c r="PRW8" s="40"/>
      <c r="PRX8" s="40"/>
      <c r="PRY8" s="40"/>
      <c r="PRZ8" s="40"/>
      <c r="PSA8" s="39"/>
      <c r="PSI8" s="40"/>
      <c r="PSJ8" s="40"/>
      <c r="PSK8" s="40"/>
      <c r="PSL8" s="40"/>
      <c r="PSM8" s="40"/>
      <c r="PSN8" s="39"/>
      <c r="PSV8" s="40"/>
      <c r="PSW8" s="40"/>
      <c r="PSX8" s="40"/>
      <c r="PSY8" s="40"/>
      <c r="PSZ8" s="40"/>
      <c r="PTA8" s="39"/>
      <c r="PTI8" s="40"/>
      <c r="PTJ8" s="40"/>
      <c r="PTK8" s="40"/>
      <c r="PTL8" s="40"/>
      <c r="PTM8" s="40"/>
      <c r="PTN8" s="39"/>
      <c r="PTV8" s="40"/>
      <c r="PTW8" s="40"/>
      <c r="PTX8" s="40"/>
      <c r="PTY8" s="40"/>
      <c r="PTZ8" s="40"/>
      <c r="PUA8" s="39"/>
      <c r="PUI8" s="40"/>
      <c r="PUJ8" s="40"/>
      <c r="PUK8" s="40"/>
      <c r="PUL8" s="40"/>
      <c r="PUM8" s="40"/>
      <c r="PUN8" s="39"/>
      <c r="PUV8" s="40"/>
      <c r="PUW8" s="40"/>
      <c r="PUX8" s="40"/>
      <c r="PUY8" s="40"/>
      <c r="PUZ8" s="40"/>
      <c r="PVA8" s="39"/>
      <c r="PVI8" s="40"/>
      <c r="PVJ8" s="40"/>
      <c r="PVK8" s="40"/>
      <c r="PVL8" s="40"/>
      <c r="PVM8" s="40"/>
      <c r="PVN8" s="39"/>
      <c r="PVV8" s="40"/>
      <c r="PVW8" s="40"/>
      <c r="PVX8" s="40"/>
      <c r="PVY8" s="40"/>
      <c r="PVZ8" s="40"/>
      <c r="PWA8" s="39"/>
      <c r="PWI8" s="40"/>
      <c r="PWJ8" s="40"/>
      <c r="PWK8" s="40"/>
      <c r="PWL8" s="40"/>
      <c r="PWM8" s="40"/>
      <c r="PWN8" s="39"/>
      <c r="PWV8" s="40"/>
      <c r="PWW8" s="40"/>
      <c r="PWX8" s="40"/>
      <c r="PWY8" s="40"/>
      <c r="PWZ8" s="40"/>
      <c r="PXA8" s="39"/>
      <c r="PXI8" s="40"/>
      <c r="PXJ8" s="40"/>
      <c r="PXK8" s="40"/>
      <c r="PXL8" s="40"/>
      <c r="PXM8" s="40"/>
      <c r="PXN8" s="39"/>
      <c r="PXV8" s="40"/>
      <c r="PXW8" s="40"/>
      <c r="PXX8" s="40"/>
      <c r="PXY8" s="40"/>
      <c r="PXZ8" s="40"/>
      <c r="PYA8" s="39"/>
      <c r="PYI8" s="40"/>
      <c r="PYJ8" s="40"/>
      <c r="PYK8" s="40"/>
      <c r="PYL8" s="40"/>
      <c r="PYM8" s="40"/>
      <c r="PYN8" s="39"/>
      <c r="PYV8" s="40"/>
      <c r="PYW8" s="40"/>
      <c r="PYX8" s="40"/>
      <c r="PYY8" s="40"/>
      <c r="PYZ8" s="40"/>
      <c r="PZA8" s="39"/>
      <c r="PZI8" s="40"/>
      <c r="PZJ8" s="40"/>
      <c r="PZK8" s="40"/>
      <c r="PZL8" s="40"/>
      <c r="PZM8" s="40"/>
      <c r="PZN8" s="39"/>
      <c r="PZV8" s="40"/>
      <c r="PZW8" s="40"/>
      <c r="PZX8" s="40"/>
      <c r="PZY8" s="40"/>
      <c r="PZZ8" s="40"/>
      <c r="QAA8" s="39"/>
      <c r="QAI8" s="40"/>
      <c r="QAJ8" s="40"/>
      <c r="QAK8" s="40"/>
      <c r="QAL8" s="40"/>
      <c r="QAM8" s="40"/>
      <c r="QAN8" s="39"/>
      <c r="QAV8" s="40"/>
      <c r="QAW8" s="40"/>
      <c r="QAX8" s="40"/>
      <c r="QAY8" s="40"/>
      <c r="QAZ8" s="40"/>
      <c r="QBA8" s="39"/>
      <c r="QBI8" s="40"/>
      <c r="QBJ8" s="40"/>
      <c r="QBK8" s="40"/>
      <c r="QBL8" s="40"/>
      <c r="QBM8" s="40"/>
      <c r="QBN8" s="39"/>
      <c r="QBV8" s="40"/>
      <c r="QBW8" s="40"/>
      <c r="QBX8" s="40"/>
      <c r="QBY8" s="40"/>
      <c r="QBZ8" s="40"/>
      <c r="QCA8" s="39"/>
      <c r="QCI8" s="40"/>
      <c r="QCJ8" s="40"/>
      <c r="QCK8" s="40"/>
      <c r="QCL8" s="40"/>
      <c r="QCM8" s="40"/>
      <c r="QCN8" s="39"/>
      <c r="QCV8" s="40"/>
      <c r="QCW8" s="40"/>
      <c r="QCX8" s="40"/>
      <c r="QCY8" s="40"/>
      <c r="QCZ8" s="40"/>
      <c r="QDA8" s="39"/>
      <c r="QDI8" s="40"/>
      <c r="QDJ8" s="40"/>
      <c r="QDK8" s="40"/>
      <c r="QDL8" s="40"/>
      <c r="QDM8" s="40"/>
      <c r="QDN8" s="39"/>
      <c r="QDV8" s="40"/>
      <c r="QDW8" s="40"/>
      <c r="QDX8" s="40"/>
      <c r="QDY8" s="40"/>
      <c r="QDZ8" s="40"/>
      <c r="QEA8" s="39"/>
      <c r="QEI8" s="40"/>
      <c r="QEJ8" s="40"/>
      <c r="QEK8" s="40"/>
      <c r="QEL8" s="40"/>
      <c r="QEM8" s="40"/>
      <c r="QEN8" s="39"/>
      <c r="QEV8" s="40"/>
      <c r="QEW8" s="40"/>
      <c r="QEX8" s="40"/>
      <c r="QEY8" s="40"/>
      <c r="QEZ8" s="40"/>
      <c r="QFA8" s="39"/>
      <c r="QFI8" s="40"/>
      <c r="QFJ8" s="40"/>
      <c r="QFK8" s="40"/>
      <c r="QFL8" s="40"/>
      <c r="QFM8" s="40"/>
      <c r="QFN8" s="39"/>
      <c r="QFV8" s="40"/>
      <c r="QFW8" s="40"/>
      <c r="QFX8" s="40"/>
      <c r="QFY8" s="40"/>
      <c r="QFZ8" s="40"/>
      <c r="QGA8" s="39"/>
      <c r="QGI8" s="40"/>
      <c r="QGJ8" s="40"/>
      <c r="QGK8" s="40"/>
      <c r="QGL8" s="40"/>
      <c r="QGM8" s="40"/>
      <c r="QGN8" s="39"/>
      <c r="QGV8" s="40"/>
      <c r="QGW8" s="40"/>
      <c r="QGX8" s="40"/>
      <c r="QGY8" s="40"/>
      <c r="QGZ8" s="40"/>
      <c r="QHA8" s="39"/>
      <c r="QHI8" s="40"/>
      <c r="QHJ8" s="40"/>
      <c r="QHK8" s="40"/>
      <c r="QHL8" s="40"/>
      <c r="QHM8" s="40"/>
      <c r="QHN8" s="39"/>
      <c r="QHV8" s="40"/>
      <c r="QHW8" s="40"/>
      <c r="QHX8" s="40"/>
      <c r="QHY8" s="40"/>
      <c r="QHZ8" s="40"/>
      <c r="QIA8" s="39"/>
      <c r="QII8" s="40"/>
      <c r="QIJ8" s="40"/>
      <c r="QIK8" s="40"/>
      <c r="QIL8" s="40"/>
      <c r="QIM8" s="40"/>
      <c r="QIN8" s="39"/>
      <c r="QIV8" s="40"/>
      <c r="QIW8" s="40"/>
      <c r="QIX8" s="40"/>
      <c r="QIY8" s="40"/>
      <c r="QIZ8" s="40"/>
      <c r="QJA8" s="39"/>
      <c r="QJI8" s="40"/>
      <c r="QJJ8" s="40"/>
      <c r="QJK8" s="40"/>
      <c r="QJL8" s="40"/>
      <c r="QJM8" s="40"/>
      <c r="QJN8" s="39"/>
      <c r="QJV8" s="40"/>
      <c r="QJW8" s="40"/>
      <c r="QJX8" s="40"/>
      <c r="QJY8" s="40"/>
      <c r="QJZ8" s="40"/>
      <c r="QKA8" s="39"/>
      <c r="QKI8" s="40"/>
      <c r="QKJ8" s="40"/>
      <c r="QKK8" s="40"/>
      <c r="QKL8" s="40"/>
      <c r="QKM8" s="40"/>
      <c r="QKN8" s="39"/>
      <c r="QKV8" s="40"/>
      <c r="QKW8" s="40"/>
      <c r="QKX8" s="40"/>
      <c r="QKY8" s="40"/>
      <c r="QKZ8" s="40"/>
      <c r="QLA8" s="39"/>
      <c r="QLI8" s="40"/>
      <c r="QLJ8" s="40"/>
      <c r="QLK8" s="40"/>
      <c r="QLL8" s="40"/>
      <c r="QLM8" s="40"/>
      <c r="QLN8" s="39"/>
      <c r="QLV8" s="40"/>
      <c r="QLW8" s="40"/>
      <c r="QLX8" s="40"/>
      <c r="QLY8" s="40"/>
      <c r="QLZ8" s="40"/>
      <c r="QMA8" s="39"/>
      <c r="QMI8" s="40"/>
      <c r="QMJ8" s="40"/>
      <c r="QMK8" s="40"/>
      <c r="QML8" s="40"/>
      <c r="QMM8" s="40"/>
      <c r="QMN8" s="39"/>
      <c r="QMV8" s="40"/>
      <c r="QMW8" s="40"/>
      <c r="QMX8" s="40"/>
      <c r="QMY8" s="40"/>
      <c r="QMZ8" s="40"/>
      <c r="QNA8" s="39"/>
      <c r="QNI8" s="40"/>
      <c r="QNJ8" s="40"/>
      <c r="QNK8" s="40"/>
      <c r="QNL8" s="40"/>
      <c r="QNM8" s="40"/>
      <c r="QNN8" s="39"/>
      <c r="QNV8" s="40"/>
      <c r="QNW8" s="40"/>
      <c r="QNX8" s="40"/>
      <c r="QNY8" s="40"/>
      <c r="QNZ8" s="40"/>
      <c r="QOA8" s="39"/>
      <c r="QOI8" s="40"/>
      <c r="QOJ8" s="40"/>
      <c r="QOK8" s="40"/>
      <c r="QOL8" s="40"/>
      <c r="QOM8" s="40"/>
      <c r="QON8" s="39"/>
      <c r="QOV8" s="40"/>
      <c r="QOW8" s="40"/>
      <c r="QOX8" s="40"/>
      <c r="QOY8" s="40"/>
      <c r="QOZ8" s="40"/>
      <c r="QPA8" s="39"/>
      <c r="QPI8" s="40"/>
      <c r="QPJ8" s="40"/>
      <c r="QPK8" s="40"/>
      <c r="QPL8" s="40"/>
      <c r="QPM8" s="40"/>
      <c r="QPN8" s="39"/>
      <c r="QPV8" s="40"/>
      <c r="QPW8" s="40"/>
      <c r="QPX8" s="40"/>
      <c r="QPY8" s="40"/>
      <c r="QPZ8" s="40"/>
      <c r="QQA8" s="39"/>
      <c r="QQI8" s="40"/>
      <c r="QQJ8" s="40"/>
      <c r="QQK8" s="40"/>
      <c r="QQL8" s="40"/>
      <c r="QQM8" s="40"/>
      <c r="QQN8" s="39"/>
      <c r="QQV8" s="40"/>
      <c r="QQW8" s="40"/>
      <c r="QQX8" s="40"/>
      <c r="QQY8" s="40"/>
      <c r="QQZ8" s="40"/>
      <c r="QRA8" s="39"/>
      <c r="QRI8" s="40"/>
      <c r="QRJ8" s="40"/>
      <c r="QRK8" s="40"/>
      <c r="QRL8" s="40"/>
      <c r="QRM8" s="40"/>
      <c r="QRN8" s="39"/>
      <c r="QRV8" s="40"/>
      <c r="QRW8" s="40"/>
      <c r="QRX8" s="40"/>
      <c r="QRY8" s="40"/>
      <c r="QRZ8" s="40"/>
      <c r="QSA8" s="39"/>
      <c r="QSI8" s="40"/>
      <c r="QSJ8" s="40"/>
      <c r="QSK8" s="40"/>
      <c r="QSL8" s="40"/>
      <c r="QSM8" s="40"/>
      <c r="QSN8" s="39"/>
      <c r="QSV8" s="40"/>
      <c r="QSW8" s="40"/>
      <c r="QSX8" s="40"/>
      <c r="QSY8" s="40"/>
      <c r="QSZ8" s="40"/>
      <c r="QTA8" s="39"/>
      <c r="QTI8" s="40"/>
      <c r="QTJ8" s="40"/>
      <c r="QTK8" s="40"/>
      <c r="QTL8" s="40"/>
      <c r="QTM8" s="40"/>
      <c r="QTN8" s="39"/>
      <c r="QTV8" s="40"/>
      <c r="QTW8" s="40"/>
      <c r="QTX8" s="40"/>
      <c r="QTY8" s="40"/>
      <c r="QTZ8" s="40"/>
      <c r="QUA8" s="39"/>
      <c r="QUI8" s="40"/>
      <c r="QUJ8" s="40"/>
      <c r="QUK8" s="40"/>
      <c r="QUL8" s="40"/>
      <c r="QUM8" s="40"/>
      <c r="QUN8" s="39"/>
      <c r="QUV8" s="40"/>
      <c r="QUW8" s="40"/>
      <c r="QUX8" s="40"/>
      <c r="QUY8" s="40"/>
      <c r="QUZ8" s="40"/>
      <c r="QVA8" s="39"/>
      <c r="QVI8" s="40"/>
      <c r="QVJ8" s="40"/>
      <c r="QVK8" s="40"/>
      <c r="QVL8" s="40"/>
      <c r="QVM8" s="40"/>
      <c r="QVN8" s="39"/>
      <c r="QVV8" s="40"/>
      <c r="QVW8" s="40"/>
      <c r="QVX8" s="40"/>
      <c r="QVY8" s="40"/>
      <c r="QVZ8" s="40"/>
      <c r="QWA8" s="39"/>
      <c r="QWI8" s="40"/>
      <c r="QWJ8" s="40"/>
      <c r="QWK8" s="40"/>
      <c r="QWL8" s="40"/>
      <c r="QWM8" s="40"/>
      <c r="QWN8" s="39"/>
      <c r="QWV8" s="40"/>
      <c r="QWW8" s="40"/>
      <c r="QWX8" s="40"/>
      <c r="QWY8" s="40"/>
      <c r="QWZ8" s="40"/>
      <c r="QXA8" s="39"/>
      <c r="QXI8" s="40"/>
      <c r="QXJ8" s="40"/>
      <c r="QXK8" s="40"/>
      <c r="QXL8" s="40"/>
      <c r="QXM8" s="40"/>
      <c r="QXN8" s="39"/>
      <c r="QXV8" s="40"/>
      <c r="QXW8" s="40"/>
      <c r="QXX8" s="40"/>
      <c r="QXY8" s="40"/>
      <c r="QXZ8" s="40"/>
      <c r="QYA8" s="39"/>
      <c r="QYI8" s="40"/>
      <c r="QYJ8" s="40"/>
      <c r="QYK8" s="40"/>
      <c r="QYL8" s="40"/>
      <c r="QYM8" s="40"/>
      <c r="QYN8" s="39"/>
      <c r="QYV8" s="40"/>
      <c r="QYW8" s="40"/>
      <c r="QYX8" s="40"/>
      <c r="QYY8" s="40"/>
      <c r="QYZ8" s="40"/>
      <c r="QZA8" s="39"/>
      <c r="QZI8" s="40"/>
      <c r="QZJ8" s="40"/>
      <c r="QZK8" s="40"/>
      <c r="QZL8" s="40"/>
      <c r="QZM8" s="40"/>
      <c r="QZN8" s="39"/>
      <c r="QZV8" s="40"/>
      <c r="QZW8" s="40"/>
      <c r="QZX8" s="40"/>
      <c r="QZY8" s="40"/>
      <c r="QZZ8" s="40"/>
      <c r="RAA8" s="39"/>
      <c r="RAI8" s="40"/>
      <c r="RAJ8" s="40"/>
      <c r="RAK8" s="40"/>
      <c r="RAL8" s="40"/>
      <c r="RAM8" s="40"/>
      <c r="RAN8" s="39"/>
      <c r="RAV8" s="40"/>
      <c r="RAW8" s="40"/>
      <c r="RAX8" s="40"/>
      <c r="RAY8" s="40"/>
      <c r="RAZ8" s="40"/>
      <c r="RBA8" s="39"/>
      <c r="RBI8" s="40"/>
      <c r="RBJ8" s="40"/>
      <c r="RBK8" s="40"/>
      <c r="RBL8" s="40"/>
      <c r="RBM8" s="40"/>
      <c r="RBN8" s="39"/>
      <c r="RBV8" s="40"/>
      <c r="RBW8" s="40"/>
      <c r="RBX8" s="40"/>
      <c r="RBY8" s="40"/>
      <c r="RBZ8" s="40"/>
      <c r="RCA8" s="39"/>
      <c r="RCI8" s="40"/>
      <c r="RCJ8" s="40"/>
      <c r="RCK8" s="40"/>
      <c r="RCL8" s="40"/>
      <c r="RCM8" s="40"/>
      <c r="RCN8" s="39"/>
      <c r="RCV8" s="40"/>
      <c r="RCW8" s="40"/>
      <c r="RCX8" s="40"/>
      <c r="RCY8" s="40"/>
      <c r="RCZ8" s="40"/>
      <c r="RDA8" s="39"/>
      <c r="RDI8" s="40"/>
      <c r="RDJ8" s="40"/>
      <c r="RDK8" s="40"/>
      <c r="RDL8" s="40"/>
      <c r="RDM8" s="40"/>
      <c r="RDN8" s="39"/>
      <c r="RDV8" s="40"/>
      <c r="RDW8" s="40"/>
      <c r="RDX8" s="40"/>
      <c r="RDY8" s="40"/>
      <c r="RDZ8" s="40"/>
      <c r="REA8" s="39"/>
      <c r="REI8" s="40"/>
      <c r="REJ8" s="40"/>
      <c r="REK8" s="40"/>
      <c r="REL8" s="40"/>
      <c r="REM8" s="40"/>
      <c r="REN8" s="39"/>
      <c r="REV8" s="40"/>
      <c r="REW8" s="40"/>
      <c r="REX8" s="40"/>
      <c r="REY8" s="40"/>
      <c r="REZ8" s="40"/>
      <c r="RFA8" s="39"/>
      <c r="RFI8" s="40"/>
      <c r="RFJ8" s="40"/>
      <c r="RFK8" s="40"/>
      <c r="RFL8" s="40"/>
      <c r="RFM8" s="40"/>
      <c r="RFN8" s="39"/>
      <c r="RFV8" s="40"/>
      <c r="RFW8" s="40"/>
      <c r="RFX8" s="40"/>
      <c r="RFY8" s="40"/>
      <c r="RFZ8" s="40"/>
      <c r="RGA8" s="39"/>
      <c r="RGI8" s="40"/>
      <c r="RGJ8" s="40"/>
      <c r="RGK8" s="40"/>
      <c r="RGL8" s="40"/>
      <c r="RGM8" s="40"/>
      <c r="RGN8" s="39"/>
      <c r="RGV8" s="40"/>
      <c r="RGW8" s="40"/>
      <c r="RGX8" s="40"/>
      <c r="RGY8" s="40"/>
      <c r="RGZ8" s="40"/>
      <c r="RHA8" s="39"/>
      <c r="RHI8" s="40"/>
      <c r="RHJ8" s="40"/>
      <c r="RHK8" s="40"/>
      <c r="RHL8" s="40"/>
      <c r="RHM8" s="40"/>
      <c r="RHN8" s="39"/>
      <c r="RHV8" s="40"/>
      <c r="RHW8" s="40"/>
      <c r="RHX8" s="40"/>
      <c r="RHY8" s="40"/>
      <c r="RHZ8" s="40"/>
      <c r="RIA8" s="39"/>
      <c r="RII8" s="40"/>
      <c r="RIJ8" s="40"/>
      <c r="RIK8" s="40"/>
      <c r="RIL8" s="40"/>
      <c r="RIM8" s="40"/>
      <c r="RIN8" s="39"/>
      <c r="RIV8" s="40"/>
      <c r="RIW8" s="40"/>
      <c r="RIX8" s="40"/>
      <c r="RIY8" s="40"/>
      <c r="RIZ8" s="40"/>
      <c r="RJA8" s="39"/>
      <c r="RJI8" s="40"/>
      <c r="RJJ8" s="40"/>
      <c r="RJK8" s="40"/>
      <c r="RJL8" s="40"/>
      <c r="RJM8" s="40"/>
      <c r="RJN8" s="39"/>
      <c r="RJV8" s="40"/>
      <c r="RJW8" s="40"/>
      <c r="RJX8" s="40"/>
      <c r="RJY8" s="40"/>
      <c r="RJZ8" s="40"/>
      <c r="RKA8" s="39"/>
      <c r="RKI8" s="40"/>
      <c r="RKJ8" s="40"/>
      <c r="RKK8" s="40"/>
      <c r="RKL8" s="40"/>
      <c r="RKM8" s="40"/>
      <c r="RKN8" s="39"/>
      <c r="RKV8" s="40"/>
      <c r="RKW8" s="40"/>
      <c r="RKX8" s="40"/>
      <c r="RKY8" s="40"/>
      <c r="RKZ8" s="40"/>
      <c r="RLA8" s="39"/>
      <c r="RLI8" s="40"/>
      <c r="RLJ8" s="40"/>
      <c r="RLK8" s="40"/>
      <c r="RLL8" s="40"/>
      <c r="RLM8" s="40"/>
      <c r="RLN8" s="39"/>
      <c r="RLV8" s="40"/>
      <c r="RLW8" s="40"/>
      <c r="RLX8" s="40"/>
      <c r="RLY8" s="40"/>
      <c r="RLZ8" s="40"/>
      <c r="RMA8" s="39"/>
      <c r="RMI8" s="40"/>
      <c r="RMJ8" s="40"/>
      <c r="RMK8" s="40"/>
      <c r="RML8" s="40"/>
      <c r="RMM8" s="40"/>
      <c r="RMN8" s="39"/>
      <c r="RMV8" s="40"/>
      <c r="RMW8" s="40"/>
      <c r="RMX8" s="40"/>
      <c r="RMY8" s="40"/>
      <c r="RMZ8" s="40"/>
      <c r="RNA8" s="39"/>
      <c r="RNI8" s="40"/>
      <c r="RNJ8" s="40"/>
      <c r="RNK8" s="40"/>
      <c r="RNL8" s="40"/>
      <c r="RNM8" s="40"/>
      <c r="RNN8" s="39"/>
      <c r="RNV8" s="40"/>
      <c r="RNW8" s="40"/>
      <c r="RNX8" s="40"/>
      <c r="RNY8" s="40"/>
      <c r="RNZ8" s="40"/>
      <c r="ROA8" s="39"/>
      <c r="ROI8" s="40"/>
      <c r="ROJ8" s="40"/>
      <c r="ROK8" s="40"/>
      <c r="ROL8" s="40"/>
      <c r="ROM8" s="40"/>
      <c r="RON8" s="39"/>
      <c r="ROV8" s="40"/>
      <c r="ROW8" s="40"/>
      <c r="ROX8" s="40"/>
      <c r="ROY8" s="40"/>
      <c r="ROZ8" s="40"/>
      <c r="RPA8" s="39"/>
      <c r="RPI8" s="40"/>
      <c r="RPJ8" s="40"/>
      <c r="RPK8" s="40"/>
      <c r="RPL8" s="40"/>
      <c r="RPM8" s="40"/>
      <c r="RPN8" s="39"/>
      <c r="RPV8" s="40"/>
      <c r="RPW8" s="40"/>
      <c r="RPX8" s="40"/>
      <c r="RPY8" s="40"/>
      <c r="RPZ8" s="40"/>
      <c r="RQA8" s="39"/>
      <c r="RQI8" s="40"/>
      <c r="RQJ8" s="40"/>
      <c r="RQK8" s="40"/>
      <c r="RQL8" s="40"/>
      <c r="RQM8" s="40"/>
      <c r="RQN8" s="39"/>
      <c r="RQV8" s="40"/>
      <c r="RQW8" s="40"/>
      <c r="RQX8" s="40"/>
      <c r="RQY8" s="40"/>
      <c r="RQZ8" s="40"/>
      <c r="RRA8" s="39"/>
      <c r="RRI8" s="40"/>
      <c r="RRJ8" s="40"/>
      <c r="RRK8" s="40"/>
      <c r="RRL8" s="40"/>
      <c r="RRM8" s="40"/>
      <c r="RRN8" s="39"/>
      <c r="RRV8" s="40"/>
      <c r="RRW8" s="40"/>
      <c r="RRX8" s="40"/>
      <c r="RRY8" s="40"/>
      <c r="RRZ8" s="40"/>
      <c r="RSA8" s="39"/>
      <c r="RSI8" s="40"/>
      <c r="RSJ8" s="40"/>
      <c r="RSK8" s="40"/>
      <c r="RSL8" s="40"/>
      <c r="RSM8" s="40"/>
      <c r="RSN8" s="39"/>
      <c r="RSV8" s="40"/>
      <c r="RSW8" s="40"/>
      <c r="RSX8" s="40"/>
      <c r="RSY8" s="40"/>
      <c r="RSZ8" s="40"/>
      <c r="RTA8" s="39"/>
      <c r="RTI8" s="40"/>
      <c r="RTJ8" s="40"/>
      <c r="RTK8" s="40"/>
      <c r="RTL8" s="40"/>
      <c r="RTM8" s="40"/>
      <c r="RTN8" s="39"/>
      <c r="RTV8" s="40"/>
      <c r="RTW8" s="40"/>
      <c r="RTX8" s="40"/>
      <c r="RTY8" s="40"/>
      <c r="RTZ8" s="40"/>
      <c r="RUA8" s="39"/>
      <c r="RUI8" s="40"/>
      <c r="RUJ8" s="40"/>
      <c r="RUK8" s="40"/>
      <c r="RUL8" s="40"/>
      <c r="RUM8" s="40"/>
      <c r="RUN8" s="39"/>
      <c r="RUV8" s="40"/>
      <c r="RUW8" s="40"/>
      <c r="RUX8" s="40"/>
      <c r="RUY8" s="40"/>
      <c r="RUZ8" s="40"/>
      <c r="RVA8" s="39"/>
      <c r="RVI8" s="40"/>
      <c r="RVJ8" s="40"/>
      <c r="RVK8" s="40"/>
      <c r="RVL8" s="40"/>
      <c r="RVM8" s="40"/>
      <c r="RVN8" s="39"/>
      <c r="RVV8" s="40"/>
      <c r="RVW8" s="40"/>
      <c r="RVX8" s="40"/>
      <c r="RVY8" s="40"/>
      <c r="RVZ8" s="40"/>
      <c r="RWA8" s="39"/>
      <c r="RWI8" s="40"/>
      <c r="RWJ8" s="40"/>
      <c r="RWK8" s="40"/>
      <c r="RWL8" s="40"/>
      <c r="RWM8" s="40"/>
      <c r="RWN8" s="39"/>
      <c r="RWV8" s="40"/>
      <c r="RWW8" s="40"/>
      <c r="RWX8" s="40"/>
      <c r="RWY8" s="40"/>
      <c r="RWZ8" s="40"/>
      <c r="RXA8" s="39"/>
      <c r="RXI8" s="40"/>
      <c r="RXJ8" s="40"/>
      <c r="RXK8" s="40"/>
      <c r="RXL8" s="40"/>
      <c r="RXM8" s="40"/>
      <c r="RXN8" s="39"/>
      <c r="RXV8" s="40"/>
      <c r="RXW8" s="40"/>
      <c r="RXX8" s="40"/>
      <c r="RXY8" s="40"/>
      <c r="RXZ8" s="40"/>
      <c r="RYA8" s="39"/>
      <c r="RYI8" s="40"/>
      <c r="RYJ8" s="40"/>
      <c r="RYK8" s="40"/>
      <c r="RYL8" s="40"/>
      <c r="RYM8" s="40"/>
      <c r="RYN8" s="39"/>
      <c r="RYV8" s="40"/>
      <c r="RYW8" s="40"/>
      <c r="RYX8" s="40"/>
      <c r="RYY8" s="40"/>
      <c r="RYZ8" s="40"/>
      <c r="RZA8" s="39"/>
      <c r="RZI8" s="40"/>
      <c r="RZJ8" s="40"/>
      <c r="RZK8" s="40"/>
      <c r="RZL8" s="40"/>
      <c r="RZM8" s="40"/>
      <c r="RZN8" s="39"/>
      <c r="RZV8" s="40"/>
      <c r="RZW8" s="40"/>
      <c r="RZX8" s="40"/>
      <c r="RZY8" s="40"/>
      <c r="RZZ8" s="40"/>
      <c r="SAA8" s="39"/>
      <c r="SAI8" s="40"/>
      <c r="SAJ8" s="40"/>
      <c r="SAK8" s="40"/>
      <c r="SAL8" s="40"/>
      <c r="SAM8" s="40"/>
      <c r="SAN8" s="39"/>
      <c r="SAV8" s="40"/>
      <c r="SAW8" s="40"/>
      <c r="SAX8" s="40"/>
      <c r="SAY8" s="40"/>
      <c r="SAZ8" s="40"/>
      <c r="SBA8" s="39"/>
      <c r="SBI8" s="40"/>
      <c r="SBJ8" s="40"/>
      <c r="SBK8" s="40"/>
      <c r="SBL8" s="40"/>
      <c r="SBM8" s="40"/>
      <c r="SBN8" s="39"/>
      <c r="SBV8" s="40"/>
      <c r="SBW8" s="40"/>
      <c r="SBX8" s="40"/>
      <c r="SBY8" s="40"/>
      <c r="SBZ8" s="40"/>
      <c r="SCA8" s="39"/>
      <c r="SCI8" s="40"/>
      <c r="SCJ8" s="40"/>
      <c r="SCK8" s="40"/>
      <c r="SCL8" s="40"/>
      <c r="SCM8" s="40"/>
      <c r="SCN8" s="39"/>
      <c r="SCV8" s="40"/>
      <c r="SCW8" s="40"/>
      <c r="SCX8" s="40"/>
      <c r="SCY8" s="40"/>
      <c r="SCZ8" s="40"/>
      <c r="SDA8" s="39"/>
      <c r="SDI8" s="40"/>
      <c r="SDJ8" s="40"/>
      <c r="SDK8" s="40"/>
      <c r="SDL8" s="40"/>
      <c r="SDM8" s="40"/>
      <c r="SDN8" s="39"/>
      <c r="SDV8" s="40"/>
      <c r="SDW8" s="40"/>
      <c r="SDX8" s="40"/>
      <c r="SDY8" s="40"/>
      <c r="SDZ8" s="40"/>
      <c r="SEA8" s="39"/>
      <c r="SEI8" s="40"/>
      <c r="SEJ8" s="40"/>
      <c r="SEK8" s="40"/>
      <c r="SEL8" s="40"/>
      <c r="SEM8" s="40"/>
      <c r="SEN8" s="39"/>
      <c r="SEV8" s="40"/>
      <c r="SEW8" s="40"/>
      <c r="SEX8" s="40"/>
      <c r="SEY8" s="40"/>
      <c r="SEZ8" s="40"/>
      <c r="SFA8" s="39"/>
      <c r="SFI8" s="40"/>
      <c r="SFJ8" s="40"/>
      <c r="SFK8" s="40"/>
      <c r="SFL8" s="40"/>
      <c r="SFM8" s="40"/>
      <c r="SFN8" s="39"/>
      <c r="SFV8" s="40"/>
      <c r="SFW8" s="40"/>
      <c r="SFX8" s="40"/>
      <c r="SFY8" s="40"/>
      <c r="SFZ8" s="40"/>
      <c r="SGA8" s="39"/>
      <c r="SGI8" s="40"/>
      <c r="SGJ8" s="40"/>
      <c r="SGK8" s="40"/>
      <c r="SGL8" s="40"/>
      <c r="SGM8" s="40"/>
      <c r="SGN8" s="39"/>
      <c r="SGV8" s="40"/>
      <c r="SGW8" s="40"/>
      <c r="SGX8" s="40"/>
      <c r="SGY8" s="40"/>
      <c r="SGZ8" s="40"/>
      <c r="SHA8" s="39"/>
      <c r="SHI8" s="40"/>
      <c r="SHJ8" s="40"/>
      <c r="SHK8" s="40"/>
      <c r="SHL8" s="40"/>
      <c r="SHM8" s="40"/>
      <c r="SHN8" s="39"/>
      <c r="SHV8" s="40"/>
      <c r="SHW8" s="40"/>
      <c r="SHX8" s="40"/>
      <c r="SHY8" s="40"/>
      <c r="SHZ8" s="40"/>
      <c r="SIA8" s="39"/>
      <c r="SII8" s="40"/>
      <c r="SIJ8" s="40"/>
      <c r="SIK8" s="40"/>
      <c r="SIL8" s="40"/>
      <c r="SIM8" s="40"/>
      <c r="SIN8" s="39"/>
      <c r="SIV8" s="40"/>
      <c r="SIW8" s="40"/>
      <c r="SIX8" s="40"/>
      <c r="SIY8" s="40"/>
      <c r="SIZ8" s="40"/>
      <c r="SJA8" s="39"/>
      <c r="SJI8" s="40"/>
      <c r="SJJ8" s="40"/>
      <c r="SJK8" s="40"/>
      <c r="SJL8" s="40"/>
      <c r="SJM8" s="40"/>
      <c r="SJN8" s="39"/>
      <c r="SJV8" s="40"/>
      <c r="SJW8" s="40"/>
      <c r="SJX8" s="40"/>
      <c r="SJY8" s="40"/>
      <c r="SJZ8" s="40"/>
      <c r="SKA8" s="39"/>
      <c r="SKI8" s="40"/>
      <c r="SKJ8" s="40"/>
      <c r="SKK8" s="40"/>
      <c r="SKL8" s="40"/>
      <c r="SKM8" s="40"/>
      <c r="SKN8" s="39"/>
      <c r="SKV8" s="40"/>
      <c r="SKW8" s="40"/>
      <c r="SKX8" s="40"/>
      <c r="SKY8" s="40"/>
      <c r="SKZ8" s="40"/>
      <c r="SLA8" s="39"/>
      <c r="SLI8" s="40"/>
      <c r="SLJ8" s="40"/>
      <c r="SLK8" s="40"/>
      <c r="SLL8" s="40"/>
      <c r="SLM8" s="40"/>
      <c r="SLN8" s="39"/>
      <c r="SLV8" s="40"/>
      <c r="SLW8" s="40"/>
      <c r="SLX8" s="40"/>
      <c r="SLY8" s="40"/>
      <c r="SLZ8" s="40"/>
      <c r="SMA8" s="39"/>
      <c r="SMI8" s="40"/>
      <c r="SMJ8" s="40"/>
      <c r="SMK8" s="40"/>
      <c r="SML8" s="40"/>
      <c r="SMM8" s="40"/>
      <c r="SMN8" s="39"/>
      <c r="SMV8" s="40"/>
      <c r="SMW8" s="40"/>
      <c r="SMX8" s="40"/>
      <c r="SMY8" s="40"/>
      <c r="SMZ8" s="40"/>
      <c r="SNA8" s="39"/>
      <c r="SNI8" s="40"/>
      <c r="SNJ8" s="40"/>
      <c r="SNK8" s="40"/>
      <c r="SNL8" s="40"/>
      <c r="SNM8" s="40"/>
      <c r="SNN8" s="39"/>
      <c r="SNV8" s="40"/>
      <c r="SNW8" s="40"/>
      <c r="SNX8" s="40"/>
      <c r="SNY8" s="40"/>
      <c r="SNZ8" s="40"/>
      <c r="SOA8" s="39"/>
      <c r="SOI8" s="40"/>
      <c r="SOJ8" s="40"/>
      <c r="SOK8" s="40"/>
      <c r="SOL8" s="40"/>
      <c r="SOM8" s="40"/>
      <c r="SON8" s="39"/>
      <c r="SOV8" s="40"/>
      <c r="SOW8" s="40"/>
      <c r="SOX8" s="40"/>
      <c r="SOY8" s="40"/>
      <c r="SOZ8" s="40"/>
      <c r="SPA8" s="39"/>
      <c r="SPI8" s="40"/>
      <c r="SPJ8" s="40"/>
      <c r="SPK8" s="40"/>
      <c r="SPL8" s="40"/>
      <c r="SPM8" s="40"/>
      <c r="SPN8" s="39"/>
      <c r="SPV8" s="40"/>
      <c r="SPW8" s="40"/>
      <c r="SPX8" s="40"/>
      <c r="SPY8" s="40"/>
      <c r="SPZ8" s="40"/>
      <c r="SQA8" s="39"/>
      <c r="SQI8" s="40"/>
      <c r="SQJ8" s="40"/>
      <c r="SQK8" s="40"/>
      <c r="SQL8" s="40"/>
      <c r="SQM8" s="40"/>
      <c r="SQN8" s="39"/>
      <c r="SQV8" s="40"/>
      <c r="SQW8" s="40"/>
      <c r="SQX8" s="40"/>
      <c r="SQY8" s="40"/>
      <c r="SQZ8" s="40"/>
      <c r="SRA8" s="39"/>
      <c r="SRI8" s="40"/>
      <c r="SRJ8" s="40"/>
      <c r="SRK8" s="40"/>
      <c r="SRL8" s="40"/>
      <c r="SRM8" s="40"/>
      <c r="SRN8" s="39"/>
      <c r="SRV8" s="40"/>
      <c r="SRW8" s="40"/>
      <c r="SRX8" s="40"/>
      <c r="SRY8" s="40"/>
      <c r="SRZ8" s="40"/>
      <c r="SSA8" s="39"/>
      <c r="SSI8" s="40"/>
      <c r="SSJ8" s="40"/>
      <c r="SSK8" s="40"/>
      <c r="SSL8" s="40"/>
      <c r="SSM8" s="40"/>
      <c r="SSN8" s="39"/>
      <c r="SSV8" s="40"/>
      <c r="SSW8" s="40"/>
      <c r="SSX8" s="40"/>
      <c r="SSY8" s="40"/>
      <c r="SSZ8" s="40"/>
      <c r="STA8" s="39"/>
      <c r="STI8" s="40"/>
      <c r="STJ8" s="40"/>
      <c r="STK8" s="40"/>
      <c r="STL8" s="40"/>
      <c r="STM8" s="40"/>
      <c r="STN8" s="39"/>
      <c r="STV8" s="40"/>
      <c r="STW8" s="40"/>
      <c r="STX8" s="40"/>
      <c r="STY8" s="40"/>
      <c r="STZ8" s="40"/>
      <c r="SUA8" s="39"/>
      <c r="SUI8" s="40"/>
      <c r="SUJ8" s="40"/>
      <c r="SUK8" s="40"/>
      <c r="SUL8" s="40"/>
      <c r="SUM8" s="40"/>
      <c r="SUN8" s="39"/>
      <c r="SUV8" s="40"/>
      <c r="SUW8" s="40"/>
      <c r="SUX8" s="40"/>
      <c r="SUY8" s="40"/>
      <c r="SUZ8" s="40"/>
      <c r="SVA8" s="39"/>
      <c r="SVI8" s="40"/>
      <c r="SVJ8" s="40"/>
      <c r="SVK8" s="40"/>
      <c r="SVL8" s="40"/>
      <c r="SVM8" s="40"/>
      <c r="SVN8" s="39"/>
      <c r="SVV8" s="40"/>
      <c r="SVW8" s="40"/>
      <c r="SVX8" s="40"/>
      <c r="SVY8" s="40"/>
      <c r="SVZ8" s="40"/>
      <c r="SWA8" s="39"/>
      <c r="SWI8" s="40"/>
      <c r="SWJ8" s="40"/>
      <c r="SWK8" s="40"/>
      <c r="SWL8" s="40"/>
      <c r="SWM8" s="40"/>
      <c r="SWN8" s="39"/>
      <c r="SWV8" s="40"/>
      <c r="SWW8" s="40"/>
      <c r="SWX8" s="40"/>
      <c r="SWY8" s="40"/>
      <c r="SWZ8" s="40"/>
      <c r="SXA8" s="39"/>
      <c r="SXI8" s="40"/>
      <c r="SXJ8" s="40"/>
      <c r="SXK8" s="40"/>
      <c r="SXL8" s="40"/>
      <c r="SXM8" s="40"/>
      <c r="SXN8" s="39"/>
      <c r="SXV8" s="40"/>
      <c r="SXW8" s="40"/>
      <c r="SXX8" s="40"/>
      <c r="SXY8" s="40"/>
      <c r="SXZ8" s="40"/>
      <c r="SYA8" s="39"/>
      <c r="SYI8" s="40"/>
      <c r="SYJ8" s="40"/>
      <c r="SYK8" s="40"/>
      <c r="SYL8" s="40"/>
      <c r="SYM8" s="40"/>
      <c r="SYN8" s="39"/>
      <c r="SYV8" s="40"/>
      <c r="SYW8" s="40"/>
      <c r="SYX8" s="40"/>
      <c r="SYY8" s="40"/>
      <c r="SYZ8" s="40"/>
      <c r="SZA8" s="39"/>
      <c r="SZI8" s="40"/>
      <c r="SZJ8" s="40"/>
      <c r="SZK8" s="40"/>
      <c r="SZL8" s="40"/>
      <c r="SZM8" s="40"/>
      <c r="SZN8" s="39"/>
      <c r="SZV8" s="40"/>
      <c r="SZW8" s="40"/>
      <c r="SZX8" s="40"/>
      <c r="SZY8" s="40"/>
      <c r="SZZ8" s="40"/>
      <c r="TAA8" s="39"/>
      <c r="TAI8" s="40"/>
      <c r="TAJ8" s="40"/>
      <c r="TAK8" s="40"/>
      <c r="TAL8" s="40"/>
      <c r="TAM8" s="40"/>
      <c r="TAN8" s="39"/>
      <c r="TAV8" s="40"/>
      <c r="TAW8" s="40"/>
      <c r="TAX8" s="40"/>
      <c r="TAY8" s="40"/>
      <c r="TAZ8" s="40"/>
      <c r="TBA8" s="39"/>
      <c r="TBI8" s="40"/>
      <c r="TBJ8" s="40"/>
      <c r="TBK8" s="40"/>
      <c r="TBL8" s="40"/>
      <c r="TBM8" s="40"/>
      <c r="TBN8" s="39"/>
      <c r="TBV8" s="40"/>
      <c r="TBW8" s="40"/>
      <c r="TBX8" s="40"/>
      <c r="TBY8" s="40"/>
      <c r="TBZ8" s="40"/>
      <c r="TCA8" s="39"/>
      <c r="TCI8" s="40"/>
      <c r="TCJ8" s="40"/>
      <c r="TCK8" s="40"/>
      <c r="TCL8" s="40"/>
      <c r="TCM8" s="40"/>
      <c r="TCN8" s="39"/>
      <c r="TCV8" s="40"/>
      <c r="TCW8" s="40"/>
      <c r="TCX8" s="40"/>
      <c r="TCY8" s="40"/>
      <c r="TCZ8" s="40"/>
      <c r="TDA8" s="39"/>
      <c r="TDI8" s="40"/>
      <c r="TDJ8" s="40"/>
      <c r="TDK8" s="40"/>
      <c r="TDL8" s="40"/>
      <c r="TDM8" s="40"/>
      <c r="TDN8" s="39"/>
      <c r="TDV8" s="40"/>
      <c r="TDW8" s="40"/>
      <c r="TDX8" s="40"/>
      <c r="TDY8" s="40"/>
      <c r="TDZ8" s="40"/>
      <c r="TEA8" s="39"/>
      <c r="TEI8" s="40"/>
      <c r="TEJ8" s="40"/>
      <c r="TEK8" s="40"/>
      <c r="TEL8" s="40"/>
      <c r="TEM8" s="40"/>
      <c r="TEN8" s="39"/>
      <c r="TEV8" s="40"/>
      <c r="TEW8" s="40"/>
      <c r="TEX8" s="40"/>
      <c r="TEY8" s="40"/>
      <c r="TEZ8" s="40"/>
      <c r="TFA8" s="39"/>
      <c r="TFI8" s="40"/>
      <c r="TFJ8" s="40"/>
      <c r="TFK8" s="40"/>
      <c r="TFL8" s="40"/>
      <c r="TFM8" s="40"/>
      <c r="TFN8" s="39"/>
      <c r="TFV8" s="40"/>
      <c r="TFW8" s="40"/>
      <c r="TFX8" s="40"/>
      <c r="TFY8" s="40"/>
      <c r="TFZ8" s="40"/>
      <c r="TGA8" s="39"/>
      <c r="TGI8" s="40"/>
      <c r="TGJ8" s="40"/>
      <c r="TGK8" s="40"/>
      <c r="TGL8" s="40"/>
      <c r="TGM8" s="40"/>
      <c r="TGN8" s="39"/>
      <c r="TGV8" s="40"/>
      <c r="TGW8" s="40"/>
      <c r="TGX8" s="40"/>
      <c r="TGY8" s="40"/>
      <c r="TGZ8" s="40"/>
      <c r="THA8" s="39"/>
      <c r="THI8" s="40"/>
      <c r="THJ8" s="40"/>
      <c r="THK8" s="40"/>
      <c r="THL8" s="40"/>
      <c r="THM8" s="40"/>
      <c r="THN8" s="39"/>
      <c r="THV8" s="40"/>
      <c r="THW8" s="40"/>
      <c r="THX8" s="40"/>
      <c r="THY8" s="40"/>
      <c r="THZ8" s="40"/>
      <c r="TIA8" s="39"/>
      <c r="TII8" s="40"/>
      <c r="TIJ8" s="40"/>
      <c r="TIK8" s="40"/>
      <c r="TIL8" s="40"/>
      <c r="TIM8" s="40"/>
      <c r="TIN8" s="39"/>
      <c r="TIV8" s="40"/>
      <c r="TIW8" s="40"/>
      <c r="TIX8" s="40"/>
      <c r="TIY8" s="40"/>
      <c r="TIZ8" s="40"/>
      <c r="TJA8" s="39"/>
      <c r="TJI8" s="40"/>
      <c r="TJJ8" s="40"/>
      <c r="TJK8" s="40"/>
      <c r="TJL8" s="40"/>
      <c r="TJM8" s="40"/>
      <c r="TJN8" s="39"/>
      <c r="TJV8" s="40"/>
      <c r="TJW8" s="40"/>
      <c r="TJX8" s="40"/>
      <c r="TJY8" s="40"/>
      <c r="TJZ8" s="40"/>
      <c r="TKA8" s="39"/>
      <c r="TKI8" s="40"/>
      <c r="TKJ8" s="40"/>
      <c r="TKK8" s="40"/>
      <c r="TKL8" s="40"/>
      <c r="TKM8" s="40"/>
      <c r="TKN8" s="39"/>
      <c r="TKV8" s="40"/>
      <c r="TKW8" s="40"/>
      <c r="TKX8" s="40"/>
      <c r="TKY8" s="40"/>
      <c r="TKZ8" s="40"/>
      <c r="TLA8" s="39"/>
      <c r="TLI8" s="40"/>
      <c r="TLJ8" s="40"/>
      <c r="TLK8" s="40"/>
      <c r="TLL8" s="40"/>
      <c r="TLM8" s="40"/>
      <c r="TLN8" s="39"/>
      <c r="TLV8" s="40"/>
      <c r="TLW8" s="40"/>
      <c r="TLX8" s="40"/>
      <c r="TLY8" s="40"/>
      <c r="TLZ8" s="40"/>
      <c r="TMA8" s="39"/>
      <c r="TMI8" s="40"/>
      <c r="TMJ8" s="40"/>
      <c r="TMK8" s="40"/>
      <c r="TML8" s="40"/>
      <c r="TMM8" s="40"/>
      <c r="TMN8" s="39"/>
      <c r="TMV8" s="40"/>
      <c r="TMW8" s="40"/>
      <c r="TMX8" s="40"/>
      <c r="TMY8" s="40"/>
      <c r="TMZ8" s="40"/>
      <c r="TNA8" s="39"/>
      <c r="TNI8" s="40"/>
      <c r="TNJ8" s="40"/>
      <c r="TNK8" s="40"/>
      <c r="TNL8" s="40"/>
      <c r="TNM8" s="40"/>
      <c r="TNN8" s="39"/>
      <c r="TNV8" s="40"/>
      <c r="TNW8" s="40"/>
      <c r="TNX8" s="40"/>
      <c r="TNY8" s="40"/>
      <c r="TNZ8" s="40"/>
      <c r="TOA8" s="39"/>
      <c r="TOI8" s="40"/>
      <c r="TOJ8" s="40"/>
      <c r="TOK8" s="40"/>
      <c r="TOL8" s="40"/>
      <c r="TOM8" s="40"/>
      <c r="TON8" s="39"/>
      <c r="TOV8" s="40"/>
      <c r="TOW8" s="40"/>
      <c r="TOX8" s="40"/>
      <c r="TOY8" s="40"/>
      <c r="TOZ8" s="40"/>
      <c r="TPA8" s="39"/>
      <c r="TPI8" s="40"/>
      <c r="TPJ8" s="40"/>
      <c r="TPK8" s="40"/>
      <c r="TPL8" s="40"/>
      <c r="TPM8" s="40"/>
      <c r="TPN8" s="39"/>
      <c r="TPV8" s="40"/>
      <c r="TPW8" s="40"/>
      <c r="TPX8" s="40"/>
      <c r="TPY8" s="40"/>
      <c r="TPZ8" s="40"/>
      <c r="TQA8" s="39"/>
      <c r="TQI8" s="40"/>
      <c r="TQJ8" s="40"/>
      <c r="TQK8" s="40"/>
      <c r="TQL8" s="40"/>
      <c r="TQM8" s="40"/>
      <c r="TQN8" s="39"/>
      <c r="TQV8" s="40"/>
      <c r="TQW8" s="40"/>
      <c r="TQX8" s="40"/>
      <c r="TQY8" s="40"/>
      <c r="TQZ8" s="40"/>
      <c r="TRA8" s="39"/>
      <c r="TRI8" s="40"/>
      <c r="TRJ8" s="40"/>
      <c r="TRK8" s="40"/>
      <c r="TRL8" s="40"/>
      <c r="TRM8" s="40"/>
      <c r="TRN8" s="39"/>
      <c r="TRV8" s="40"/>
      <c r="TRW8" s="40"/>
      <c r="TRX8" s="40"/>
      <c r="TRY8" s="40"/>
      <c r="TRZ8" s="40"/>
      <c r="TSA8" s="39"/>
      <c r="TSI8" s="40"/>
      <c r="TSJ8" s="40"/>
      <c r="TSK8" s="40"/>
      <c r="TSL8" s="40"/>
      <c r="TSM8" s="40"/>
      <c r="TSN8" s="39"/>
      <c r="TSV8" s="40"/>
      <c r="TSW8" s="40"/>
      <c r="TSX8" s="40"/>
      <c r="TSY8" s="40"/>
      <c r="TSZ8" s="40"/>
      <c r="TTA8" s="39"/>
      <c r="TTI8" s="40"/>
      <c r="TTJ8" s="40"/>
      <c r="TTK8" s="40"/>
      <c r="TTL8" s="40"/>
      <c r="TTM8" s="40"/>
      <c r="TTN8" s="39"/>
      <c r="TTV8" s="40"/>
      <c r="TTW8" s="40"/>
      <c r="TTX8" s="40"/>
      <c r="TTY8" s="40"/>
      <c r="TTZ8" s="40"/>
      <c r="TUA8" s="39"/>
      <c r="TUI8" s="40"/>
      <c r="TUJ8" s="40"/>
      <c r="TUK8" s="40"/>
      <c r="TUL8" s="40"/>
      <c r="TUM8" s="40"/>
      <c r="TUN8" s="39"/>
      <c r="TUV8" s="40"/>
      <c r="TUW8" s="40"/>
      <c r="TUX8" s="40"/>
      <c r="TUY8" s="40"/>
      <c r="TUZ8" s="40"/>
      <c r="TVA8" s="39"/>
      <c r="TVI8" s="40"/>
      <c r="TVJ8" s="40"/>
      <c r="TVK8" s="40"/>
      <c r="TVL8" s="40"/>
      <c r="TVM8" s="40"/>
      <c r="TVN8" s="39"/>
      <c r="TVV8" s="40"/>
      <c r="TVW8" s="40"/>
      <c r="TVX8" s="40"/>
      <c r="TVY8" s="40"/>
      <c r="TVZ8" s="40"/>
      <c r="TWA8" s="39"/>
      <c r="TWI8" s="40"/>
      <c r="TWJ8" s="40"/>
      <c r="TWK8" s="40"/>
      <c r="TWL8" s="40"/>
      <c r="TWM8" s="40"/>
      <c r="TWN8" s="39"/>
      <c r="TWV8" s="40"/>
      <c r="TWW8" s="40"/>
      <c r="TWX8" s="40"/>
      <c r="TWY8" s="40"/>
      <c r="TWZ8" s="40"/>
      <c r="TXA8" s="39"/>
      <c r="TXI8" s="40"/>
      <c r="TXJ8" s="40"/>
      <c r="TXK8" s="40"/>
      <c r="TXL8" s="40"/>
      <c r="TXM8" s="40"/>
      <c r="TXN8" s="39"/>
      <c r="TXV8" s="40"/>
      <c r="TXW8" s="40"/>
      <c r="TXX8" s="40"/>
      <c r="TXY8" s="40"/>
      <c r="TXZ8" s="40"/>
      <c r="TYA8" s="39"/>
      <c r="TYI8" s="40"/>
      <c r="TYJ8" s="40"/>
      <c r="TYK8" s="40"/>
      <c r="TYL8" s="40"/>
      <c r="TYM8" s="40"/>
      <c r="TYN8" s="39"/>
      <c r="TYV8" s="40"/>
      <c r="TYW8" s="40"/>
      <c r="TYX8" s="40"/>
      <c r="TYY8" s="40"/>
      <c r="TYZ8" s="40"/>
      <c r="TZA8" s="39"/>
      <c r="TZI8" s="40"/>
      <c r="TZJ8" s="40"/>
      <c r="TZK8" s="40"/>
      <c r="TZL8" s="40"/>
      <c r="TZM8" s="40"/>
      <c r="TZN8" s="39"/>
      <c r="TZV8" s="40"/>
      <c r="TZW8" s="40"/>
      <c r="TZX8" s="40"/>
      <c r="TZY8" s="40"/>
      <c r="TZZ8" s="40"/>
      <c r="UAA8" s="39"/>
      <c r="UAI8" s="40"/>
      <c r="UAJ8" s="40"/>
      <c r="UAK8" s="40"/>
      <c r="UAL8" s="40"/>
      <c r="UAM8" s="40"/>
      <c r="UAN8" s="39"/>
      <c r="UAV8" s="40"/>
      <c r="UAW8" s="40"/>
      <c r="UAX8" s="40"/>
      <c r="UAY8" s="40"/>
      <c r="UAZ8" s="40"/>
      <c r="UBA8" s="39"/>
      <c r="UBI8" s="40"/>
      <c r="UBJ8" s="40"/>
      <c r="UBK8" s="40"/>
      <c r="UBL8" s="40"/>
      <c r="UBM8" s="40"/>
      <c r="UBN8" s="39"/>
      <c r="UBV8" s="40"/>
      <c r="UBW8" s="40"/>
      <c r="UBX8" s="40"/>
      <c r="UBY8" s="40"/>
      <c r="UBZ8" s="40"/>
      <c r="UCA8" s="39"/>
      <c r="UCI8" s="40"/>
      <c r="UCJ8" s="40"/>
      <c r="UCK8" s="40"/>
      <c r="UCL8" s="40"/>
      <c r="UCM8" s="40"/>
      <c r="UCN8" s="39"/>
      <c r="UCV8" s="40"/>
      <c r="UCW8" s="40"/>
      <c r="UCX8" s="40"/>
      <c r="UCY8" s="40"/>
      <c r="UCZ8" s="40"/>
      <c r="UDA8" s="39"/>
      <c r="UDI8" s="40"/>
      <c r="UDJ8" s="40"/>
      <c r="UDK8" s="40"/>
      <c r="UDL8" s="40"/>
      <c r="UDM8" s="40"/>
      <c r="UDN8" s="39"/>
      <c r="UDV8" s="40"/>
      <c r="UDW8" s="40"/>
      <c r="UDX8" s="40"/>
      <c r="UDY8" s="40"/>
      <c r="UDZ8" s="40"/>
      <c r="UEA8" s="39"/>
      <c r="UEI8" s="40"/>
      <c r="UEJ8" s="40"/>
      <c r="UEK8" s="40"/>
      <c r="UEL8" s="40"/>
      <c r="UEM8" s="40"/>
      <c r="UEN8" s="39"/>
      <c r="UEV8" s="40"/>
      <c r="UEW8" s="40"/>
      <c r="UEX8" s="40"/>
      <c r="UEY8" s="40"/>
      <c r="UEZ8" s="40"/>
      <c r="UFA8" s="39"/>
      <c r="UFI8" s="40"/>
      <c r="UFJ8" s="40"/>
      <c r="UFK8" s="40"/>
      <c r="UFL8" s="40"/>
      <c r="UFM8" s="40"/>
      <c r="UFN8" s="39"/>
      <c r="UFV8" s="40"/>
      <c r="UFW8" s="40"/>
      <c r="UFX8" s="40"/>
      <c r="UFY8" s="40"/>
      <c r="UFZ8" s="40"/>
      <c r="UGA8" s="39"/>
      <c r="UGI8" s="40"/>
      <c r="UGJ8" s="40"/>
      <c r="UGK8" s="40"/>
      <c r="UGL8" s="40"/>
      <c r="UGM8" s="40"/>
      <c r="UGN8" s="39"/>
      <c r="UGV8" s="40"/>
      <c r="UGW8" s="40"/>
      <c r="UGX8" s="40"/>
      <c r="UGY8" s="40"/>
      <c r="UGZ8" s="40"/>
      <c r="UHA8" s="39"/>
      <c r="UHI8" s="40"/>
      <c r="UHJ8" s="40"/>
      <c r="UHK8" s="40"/>
      <c r="UHL8" s="40"/>
      <c r="UHM8" s="40"/>
      <c r="UHN8" s="39"/>
      <c r="UHV8" s="40"/>
      <c r="UHW8" s="40"/>
      <c r="UHX8" s="40"/>
      <c r="UHY8" s="40"/>
      <c r="UHZ8" s="40"/>
      <c r="UIA8" s="39"/>
      <c r="UII8" s="40"/>
      <c r="UIJ8" s="40"/>
      <c r="UIK8" s="40"/>
      <c r="UIL8" s="40"/>
      <c r="UIM8" s="40"/>
      <c r="UIN8" s="39"/>
      <c r="UIV8" s="40"/>
      <c r="UIW8" s="40"/>
      <c r="UIX8" s="40"/>
      <c r="UIY8" s="40"/>
      <c r="UIZ8" s="40"/>
      <c r="UJA8" s="39"/>
      <c r="UJI8" s="40"/>
      <c r="UJJ8" s="40"/>
      <c r="UJK8" s="40"/>
      <c r="UJL8" s="40"/>
      <c r="UJM8" s="40"/>
      <c r="UJN8" s="39"/>
      <c r="UJV8" s="40"/>
      <c r="UJW8" s="40"/>
      <c r="UJX8" s="40"/>
      <c r="UJY8" s="40"/>
      <c r="UJZ8" s="40"/>
      <c r="UKA8" s="39"/>
      <c r="UKI8" s="40"/>
      <c r="UKJ8" s="40"/>
      <c r="UKK8" s="40"/>
      <c r="UKL8" s="40"/>
      <c r="UKM8" s="40"/>
      <c r="UKN8" s="39"/>
      <c r="UKV8" s="40"/>
      <c r="UKW8" s="40"/>
      <c r="UKX8" s="40"/>
      <c r="UKY8" s="40"/>
      <c r="UKZ8" s="40"/>
      <c r="ULA8" s="39"/>
      <c r="ULI8" s="40"/>
      <c r="ULJ8" s="40"/>
      <c r="ULK8" s="40"/>
      <c r="ULL8" s="40"/>
      <c r="ULM8" s="40"/>
      <c r="ULN8" s="39"/>
      <c r="ULV8" s="40"/>
      <c r="ULW8" s="40"/>
      <c r="ULX8" s="40"/>
      <c r="ULY8" s="40"/>
      <c r="ULZ8" s="40"/>
      <c r="UMA8" s="39"/>
      <c r="UMI8" s="40"/>
      <c r="UMJ8" s="40"/>
      <c r="UMK8" s="40"/>
      <c r="UML8" s="40"/>
      <c r="UMM8" s="40"/>
      <c r="UMN8" s="39"/>
      <c r="UMV8" s="40"/>
      <c r="UMW8" s="40"/>
      <c r="UMX8" s="40"/>
      <c r="UMY8" s="40"/>
      <c r="UMZ8" s="40"/>
      <c r="UNA8" s="39"/>
      <c r="UNI8" s="40"/>
      <c r="UNJ8" s="40"/>
      <c r="UNK8" s="40"/>
      <c r="UNL8" s="40"/>
      <c r="UNM8" s="40"/>
      <c r="UNN8" s="39"/>
      <c r="UNV8" s="40"/>
      <c r="UNW8" s="40"/>
      <c r="UNX8" s="40"/>
      <c r="UNY8" s="40"/>
      <c r="UNZ8" s="40"/>
      <c r="UOA8" s="39"/>
      <c r="UOI8" s="40"/>
      <c r="UOJ8" s="40"/>
      <c r="UOK8" s="40"/>
      <c r="UOL8" s="40"/>
      <c r="UOM8" s="40"/>
      <c r="UON8" s="39"/>
      <c r="UOV8" s="40"/>
      <c r="UOW8" s="40"/>
      <c r="UOX8" s="40"/>
      <c r="UOY8" s="40"/>
      <c r="UOZ8" s="40"/>
      <c r="UPA8" s="39"/>
      <c r="UPI8" s="40"/>
      <c r="UPJ8" s="40"/>
      <c r="UPK8" s="40"/>
      <c r="UPL8" s="40"/>
      <c r="UPM8" s="40"/>
      <c r="UPN8" s="39"/>
      <c r="UPV8" s="40"/>
      <c r="UPW8" s="40"/>
      <c r="UPX8" s="40"/>
      <c r="UPY8" s="40"/>
      <c r="UPZ8" s="40"/>
      <c r="UQA8" s="39"/>
      <c r="UQI8" s="40"/>
      <c r="UQJ8" s="40"/>
      <c r="UQK8" s="40"/>
      <c r="UQL8" s="40"/>
      <c r="UQM8" s="40"/>
      <c r="UQN8" s="39"/>
      <c r="UQV8" s="40"/>
      <c r="UQW8" s="40"/>
      <c r="UQX8" s="40"/>
      <c r="UQY8" s="40"/>
      <c r="UQZ8" s="40"/>
      <c r="URA8" s="39"/>
      <c r="URI8" s="40"/>
      <c r="URJ8" s="40"/>
      <c r="URK8" s="40"/>
      <c r="URL8" s="40"/>
      <c r="URM8" s="40"/>
      <c r="URN8" s="39"/>
      <c r="URV8" s="40"/>
      <c r="URW8" s="40"/>
      <c r="URX8" s="40"/>
      <c r="URY8" s="40"/>
      <c r="URZ8" s="40"/>
      <c r="USA8" s="39"/>
      <c r="USI8" s="40"/>
      <c r="USJ8" s="40"/>
      <c r="USK8" s="40"/>
      <c r="USL8" s="40"/>
      <c r="USM8" s="40"/>
      <c r="USN8" s="39"/>
      <c r="USV8" s="40"/>
      <c r="USW8" s="40"/>
      <c r="USX8" s="40"/>
      <c r="USY8" s="40"/>
      <c r="USZ8" s="40"/>
      <c r="UTA8" s="39"/>
      <c r="UTI8" s="40"/>
      <c r="UTJ8" s="40"/>
      <c r="UTK8" s="40"/>
      <c r="UTL8" s="40"/>
      <c r="UTM8" s="40"/>
      <c r="UTN8" s="39"/>
      <c r="UTV8" s="40"/>
      <c r="UTW8" s="40"/>
      <c r="UTX8" s="40"/>
      <c r="UTY8" s="40"/>
      <c r="UTZ8" s="40"/>
      <c r="UUA8" s="39"/>
      <c r="UUI8" s="40"/>
      <c r="UUJ8" s="40"/>
      <c r="UUK8" s="40"/>
      <c r="UUL8" s="40"/>
      <c r="UUM8" s="40"/>
      <c r="UUN8" s="39"/>
      <c r="UUV8" s="40"/>
      <c r="UUW8" s="40"/>
      <c r="UUX8" s="40"/>
      <c r="UUY8" s="40"/>
      <c r="UUZ8" s="40"/>
      <c r="UVA8" s="39"/>
      <c r="UVI8" s="40"/>
      <c r="UVJ8" s="40"/>
      <c r="UVK8" s="40"/>
      <c r="UVL8" s="40"/>
      <c r="UVM8" s="40"/>
      <c r="UVN8" s="39"/>
      <c r="UVV8" s="40"/>
      <c r="UVW8" s="40"/>
      <c r="UVX8" s="40"/>
      <c r="UVY8" s="40"/>
      <c r="UVZ8" s="40"/>
      <c r="UWA8" s="39"/>
      <c r="UWI8" s="40"/>
      <c r="UWJ8" s="40"/>
      <c r="UWK8" s="40"/>
      <c r="UWL8" s="40"/>
      <c r="UWM8" s="40"/>
      <c r="UWN8" s="39"/>
      <c r="UWV8" s="40"/>
      <c r="UWW8" s="40"/>
      <c r="UWX8" s="40"/>
      <c r="UWY8" s="40"/>
      <c r="UWZ8" s="40"/>
      <c r="UXA8" s="39"/>
      <c r="UXI8" s="40"/>
      <c r="UXJ8" s="40"/>
      <c r="UXK8" s="40"/>
      <c r="UXL8" s="40"/>
      <c r="UXM8" s="40"/>
      <c r="UXN8" s="39"/>
      <c r="UXV8" s="40"/>
      <c r="UXW8" s="40"/>
      <c r="UXX8" s="40"/>
      <c r="UXY8" s="40"/>
      <c r="UXZ8" s="40"/>
      <c r="UYA8" s="39"/>
      <c r="UYI8" s="40"/>
      <c r="UYJ8" s="40"/>
      <c r="UYK8" s="40"/>
      <c r="UYL8" s="40"/>
      <c r="UYM8" s="40"/>
      <c r="UYN8" s="39"/>
      <c r="UYV8" s="40"/>
      <c r="UYW8" s="40"/>
      <c r="UYX8" s="40"/>
      <c r="UYY8" s="40"/>
      <c r="UYZ8" s="40"/>
      <c r="UZA8" s="39"/>
      <c r="UZI8" s="40"/>
      <c r="UZJ8" s="40"/>
      <c r="UZK8" s="40"/>
      <c r="UZL8" s="40"/>
      <c r="UZM8" s="40"/>
      <c r="UZN8" s="39"/>
      <c r="UZV8" s="40"/>
      <c r="UZW8" s="40"/>
      <c r="UZX8" s="40"/>
      <c r="UZY8" s="40"/>
      <c r="UZZ8" s="40"/>
      <c r="VAA8" s="39"/>
      <c r="VAI8" s="40"/>
      <c r="VAJ8" s="40"/>
      <c r="VAK8" s="40"/>
      <c r="VAL8" s="40"/>
      <c r="VAM8" s="40"/>
      <c r="VAN8" s="39"/>
      <c r="VAV8" s="40"/>
      <c r="VAW8" s="40"/>
      <c r="VAX8" s="40"/>
      <c r="VAY8" s="40"/>
      <c r="VAZ8" s="40"/>
      <c r="VBA8" s="39"/>
      <c r="VBI8" s="40"/>
      <c r="VBJ8" s="40"/>
      <c r="VBK8" s="40"/>
      <c r="VBL8" s="40"/>
      <c r="VBM8" s="40"/>
      <c r="VBN8" s="39"/>
      <c r="VBV8" s="40"/>
      <c r="VBW8" s="40"/>
      <c r="VBX8" s="40"/>
      <c r="VBY8" s="40"/>
      <c r="VBZ8" s="40"/>
      <c r="VCA8" s="39"/>
      <c r="VCI8" s="40"/>
      <c r="VCJ8" s="40"/>
      <c r="VCK8" s="40"/>
      <c r="VCL8" s="40"/>
      <c r="VCM8" s="40"/>
      <c r="VCN8" s="39"/>
      <c r="VCV8" s="40"/>
      <c r="VCW8" s="40"/>
      <c r="VCX8" s="40"/>
      <c r="VCY8" s="40"/>
      <c r="VCZ8" s="40"/>
      <c r="VDA8" s="39"/>
      <c r="VDI8" s="40"/>
      <c r="VDJ8" s="40"/>
      <c r="VDK8" s="40"/>
      <c r="VDL8" s="40"/>
      <c r="VDM8" s="40"/>
      <c r="VDN8" s="39"/>
      <c r="VDV8" s="40"/>
      <c r="VDW8" s="40"/>
      <c r="VDX8" s="40"/>
      <c r="VDY8" s="40"/>
      <c r="VDZ8" s="40"/>
      <c r="VEA8" s="39"/>
      <c r="VEI8" s="40"/>
      <c r="VEJ8" s="40"/>
      <c r="VEK8" s="40"/>
      <c r="VEL8" s="40"/>
      <c r="VEM8" s="40"/>
      <c r="VEN8" s="39"/>
      <c r="VEV8" s="40"/>
      <c r="VEW8" s="40"/>
      <c r="VEX8" s="40"/>
      <c r="VEY8" s="40"/>
      <c r="VEZ8" s="40"/>
      <c r="VFA8" s="39"/>
      <c r="VFI8" s="40"/>
      <c r="VFJ8" s="40"/>
      <c r="VFK8" s="40"/>
      <c r="VFL8" s="40"/>
      <c r="VFM8" s="40"/>
      <c r="VFN8" s="39"/>
      <c r="VFV8" s="40"/>
      <c r="VFW8" s="40"/>
      <c r="VFX8" s="40"/>
      <c r="VFY8" s="40"/>
      <c r="VFZ8" s="40"/>
      <c r="VGA8" s="39"/>
      <c r="VGI8" s="40"/>
      <c r="VGJ8" s="40"/>
      <c r="VGK8" s="40"/>
      <c r="VGL8" s="40"/>
      <c r="VGM8" s="40"/>
      <c r="VGN8" s="39"/>
      <c r="VGV8" s="40"/>
      <c r="VGW8" s="40"/>
      <c r="VGX8" s="40"/>
      <c r="VGY8" s="40"/>
      <c r="VGZ8" s="40"/>
      <c r="VHA8" s="39"/>
      <c r="VHI8" s="40"/>
      <c r="VHJ8" s="40"/>
      <c r="VHK8" s="40"/>
      <c r="VHL8" s="40"/>
      <c r="VHM8" s="40"/>
      <c r="VHN8" s="39"/>
      <c r="VHV8" s="40"/>
      <c r="VHW8" s="40"/>
      <c r="VHX8" s="40"/>
      <c r="VHY8" s="40"/>
      <c r="VHZ8" s="40"/>
      <c r="VIA8" s="39"/>
      <c r="VII8" s="40"/>
      <c r="VIJ8" s="40"/>
      <c r="VIK8" s="40"/>
      <c r="VIL8" s="40"/>
      <c r="VIM8" s="40"/>
      <c r="VIN8" s="39"/>
      <c r="VIV8" s="40"/>
      <c r="VIW8" s="40"/>
      <c r="VIX8" s="40"/>
      <c r="VIY8" s="40"/>
      <c r="VIZ8" s="40"/>
      <c r="VJA8" s="39"/>
      <c r="VJI8" s="40"/>
      <c r="VJJ8" s="40"/>
      <c r="VJK8" s="40"/>
      <c r="VJL8" s="40"/>
      <c r="VJM8" s="40"/>
      <c r="VJN8" s="39"/>
      <c r="VJV8" s="40"/>
      <c r="VJW8" s="40"/>
      <c r="VJX8" s="40"/>
      <c r="VJY8" s="40"/>
      <c r="VJZ8" s="40"/>
      <c r="VKA8" s="39"/>
      <c r="VKI8" s="40"/>
      <c r="VKJ8" s="40"/>
      <c r="VKK8" s="40"/>
      <c r="VKL8" s="40"/>
      <c r="VKM8" s="40"/>
      <c r="VKN8" s="39"/>
      <c r="VKV8" s="40"/>
      <c r="VKW8" s="40"/>
      <c r="VKX8" s="40"/>
      <c r="VKY8" s="40"/>
      <c r="VKZ8" s="40"/>
      <c r="VLA8" s="39"/>
      <c r="VLI8" s="40"/>
      <c r="VLJ8" s="40"/>
      <c r="VLK8" s="40"/>
      <c r="VLL8" s="40"/>
      <c r="VLM8" s="40"/>
      <c r="VLN8" s="39"/>
      <c r="VLV8" s="40"/>
      <c r="VLW8" s="40"/>
      <c r="VLX8" s="40"/>
      <c r="VLY8" s="40"/>
      <c r="VLZ8" s="40"/>
      <c r="VMA8" s="39"/>
      <c r="VMI8" s="40"/>
      <c r="VMJ8" s="40"/>
      <c r="VMK8" s="40"/>
      <c r="VML8" s="40"/>
      <c r="VMM8" s="40"/>
      <c r="VMN8" s="39"/>
      <c r="VMV8" s="40"/>
      <c r="VMW8" s="40"/>
      <c r="VMX8" s="40"/>
      <c r="VMY8" s="40"/>
      <c r="VMZ8" s="40"/>
      <c r="VNA8" s="39"/>
      <c r="VNI8" s="40"/>
      <c r="VNJ8" s="40"/>
      <c r="VNK8" s="40"/>
      <c r="VNL8" s="40"/>
      <c r="VNM8" s="40"/>
      <c r="VNN8" s="39"/>
      <c r="VNV8" s="40"/>
      <c r="VNW8" s="40"/>
      <c r="VNX8" s="40"/>
      <c r="VNY8" s="40"/>
      <c r="VNZ8" s="40"/>
      <c r="VOA8" s="39"/>
      <c r="VOI8" s="40"/>
      <c r="VOJ8" s="40"/>
      <c r="VOK8" s="40"/>
      <c r="VOL8" s="40"/>
      <c r="VOM8" s="40"/>
      <c r="VON8" s="39"/>
      <c r="VOV8" s="40"/>
      <c r="VOW8" s="40"/>
      <c r="VOX8" s="40"/>
      <c r="VOY8" s="40"/>
      <c r="VOZ8" s="40"/>
      <c r="VPA8" s="39"/>
      <c r="VPI8" s="40"/>
      <c r="VPJ8" s="40"/>
      <c r="VPK8" s="40"/>
      <c r="VPL8" s="40"/>
      <c r="VPM8" s="40"/>
      <c r="VPN8" s="39"/>
      <c r="VPV8" s="40"/>
      <c r="VPW8" s="40"/>
      <c r="VPX8" s="40"/>
      <c r="VPY8" s="40"/>
      <c r="VPZ8" s="40"/>
      <c r="VQA8" s="39"/>
      <c r="VQI8" s="40"/>
      <c r="VQJ8" s="40"/>
      <c r="VQK8" s="40"/>
      <c r="VQL8" s="40"/>
      <c r="VQM8" s="40"/>
      <c r="VQN8" s="39"/>
      <c r="VQV8" s="40"/>
      <c r="VQW8" s="40"/>
      <c r="VQX8" s="40"/>
      <c r="VQY8" s="40"/>
      <c r="VQZ8" s="40"/>
      <c r="VRA8" s="39"/>
      <c r="VRI8" s="40"/>
      <c r="VRJ8" s="40"/>
      <c r="VRK8" s="40"/>
      <c r="VRL8" s="40"/>
      <c r="VRM8" s="40"/>
      <c r="VRN8" s="39"/>
      <c r="VRV8" s="40"/>
      <c r="VRW8" s="40"/>
      <c r="VRX8" s="40"/>
      <c r="VRY8" s="40"/>
      <c r="VRZ8" s="40"/>
      <c r="VSA8" s="39"/>
      <c r="VSI8" s="40"/>
      <c r="VSJ8" s="40"/>
      <c r="VSK8" s="40"/>
      <c r="VSL8" s="40"/>
      <c r="VSM8" s="40"/>
      <c r="VSN8" s="39"/>
      <c r="VSV8" s="40"/>
      <c r="VSW8" s="40"/>
      <c r="VSX8" s="40"/>
      <c r="VSY8" s="40"/>
      <c r="VSZ8" s="40"/>
      <c r="VTA8" s="39"/>
      <c r="VTI8" s="40"/>
      <c r="VTJ8" s="40"/>
      <c r="VTK8" s="40"/>
      <c r="VTL8" s="40"/>
      <c r="VTM8" s="40"/>
      <c r="VTN8" s="39"/>
      <c r="VTV8" s="40"/>
      <c r="VTW8" s="40"/>
      <c r="VTX8" s="40"/>
      <c r="VTY8" s="40"/>
      <c r="VTZ8" s="40"/>
      <c r="VUA8" s="39"/>
      <c r="VUI8" s="40"/>
      <c r="VUJ8" s="40"/>
      <c r="VUK8" s="40"/>
      <c r="VUL8" s="40"/>
      <c r="VUM8" s="40"/>
      <c r="VUN8" s="39"/>
      <c r="VUV8" s="40"/>
      <c r="VUW8" s="40"/>
      <c r="VUX8" s="40"/>
      <c r="VUY8" s="40"/>
      <c r="VUZ8" s="40"/>
      <c r="VVA8" s="39"/>
      <c r="VVI8" s="40"/>
      <c r="VVJ8" s="40"/>
      <c r="VVK8" s="40"/>
      <c r="VVL8" s="40"/>
      <c r="VVM8" s="40"/>
      <c r="VVN8" s="39"/>
      <c r="VVV8" s="40"/>
      <c r="VVW8" s="40"/>
      <c r="VVX8" s="40"/>
      <c r="VVY8" s="40"/>
      <c r="VVZ8" s="40"/>
      <c r="VWA8" s="39"/>
      <c r="VWI8" s="40"/>
      <c r="VWJ8" s="40"/>
      <c r="VWK8" s="40"/>
      <c r="VWL8" s="40"/>
      <c r="VWM8" s="40"/>
      <c r="VWN8" s="39"/>
      <c r="VWV8" s="40"/>
      <c r="VWW8" s="40"/>
      <c r="VWX8" s="40"/>
      <c r="VWY8" s="40"/>
      <c r="VWZ8" s="40"/>
      <c r="VXA8" s="39"/>
      <c r="VXI8" s="40"/>
      <c r="VXJ8" s="40"/>
      <c r="VXK8" s="40"/>
      <c r="VXL8" s="40"/>
      <c r="VXM8" s="40"/>
      <c r="VXN8" s="39"/>
      <c r="VXV8" s="40"/>
      <c r="VXW8" s="40"/>
      <c r="VXX8" s="40"/>
      <c r="VXY8" s="40"/>
      <c r="VXZ8" s="40"/>
      <c r="VYA8" s="39"/>
      <c r="VYI8" s="40"/>
      <c r="VYJ8" s="40"/>
      <c r="VYK8" s="40"/>
      <c r="VYL8" s="40"/>
      <c r="VYM8" s="40"/>
      <c r="VYN8" s="39"/>
      <c r="VYV8" s="40"/>
      <c r="VYW8" s="40"/>
      <c r="VYX8" s="40"/>
      <c r="VYY8" s="40"/>
      <c r="VYZ8" s="40"/>
      <c r="VZA8" s="39"/>
      <c r="VZI8" s="40"/>
      <c r="VZJ8" s="40"/>
      <c r="VZK8" s="40"/>
      <c r="VZL8" s="40"/>
      <c r="VZM8" s="40"/>
      <c r="VZN8" s="39"/>
      <c r="VZV8" s="40"/>
      <c r="VZW8" s="40"/>
      <c r="VZX8" s="40"/>
      <c r="VZY8" s="40"/>
      <c r="VZZ8" s="40"/>
      <c r="WAA8" s="39"/>
      <c r="WAI8" s="40"/>
      <c r="WAJ8" s="40"/>
      <c r="WAK8" s="40"/>
      <c r="WAL8" s="40"/>
      <c r="WAM8" s="40"/>
      <c r="WAN8" s="39"/>
      <c r="WAV8" s="40"/>
      <c r="WAW8" s="40"/>
      <c r="WAX8" s="40"/>
      <c r="WAY8" s="40"/>
      <c r="WAZ8" s="40"/>
      <c r="WBA8" s="39"/>
      <c r="WBI8" s="40"/>
      <c r="WBJ8" s="40"/>
      <c r="WBK8" s="40"/>
      <c r="WBL8" s="40"/>
      <c r="WBM8" s="40"/>
      <c r="WBN8" s="39"/>
      <c r="WBV8" s="40"/>
      <c r="WBW8" s="40"/>
      <c r="WBX8" s="40"/>
      <c r="WBY8" s="40"/>
      <c r="WBZ8" s="40"/>
      <c r="WCA8" s="39"/>
      <c r="WCI8" s="40"/>
      <c r="WCJ8" s="40"/>
      <c r="WCK8" s="40"/>
      <c r="WCL8" s="40"/>
      <c r="WCM8" s="40"/>
      <c r="WCN8" s="39"/>
      <c r="WCV8" s="40"/>
      <c r="WCW8" s="40"/>
      <c r="WCX8" s="40"/>
      <c r="WCY8" s="40"/>
      <c r="WCZ8" s="40"/>
      <c r="WDA8" s="39"/>
      <c r="WDI8" s="40"/>
      <c r="WDJ8" s="40"/>
      <c r="WDK8" s="40"/>
      <c r="WDL8" s="40"/>
      <c r="WDM8" s="40"/>
      <c r="WDN8" s="39"/>
      <c r="WDV8" s="40"/>
      <c r="WDW8" s="40"/>
      <c r="WDX8" s="40"/>
      <c r="WDY8" s="40"/>
      <c r="WDZ8" s="40"/>
      <c r="WEA8" s="39"/>
      <c r="WEI8" s="40"/>
      <c r="WEJ8" s="40"/>
      <c r="WEK8" s="40"/>
      <c r="WEL8" s="40"/>
      <c r="WEM8" s="40"/>
      <c r="WEN8" s="39"/>
      <c r="WEV8" s="40"/>
      <c r="WEW8" s="40"/>
      <c r="WEX8" s="40"/>
      <c r="WEY8" s="40"/>
      <c r="WEZ8" s="40"/>
      <c r="WFA8" s="39"/>
      <c r="WFI8" s="40"/>
      <c r="WFJ8" s="40"/>
      <c r="WFK8" s="40"/>
      <c r="WFL8" s="40"/>
      <c r="WFM8" s="40"/>
      <c r="WFN8" s="39"/>
      <c r="WFV8" s="40"/>
      <c r="WFW8" s="40"/>
      <c r="WFX8" s="40"/>
      <c r="WFY8" s="40"/>
      <c r="WFZ8" s="40"/>
      <c r="WGA8" s="39"/>
      <c r="WGI8" s="40"/>
      <c r="WGJ8" s="40"/>
      <c r="WGK8" s="40"/>
      <c r="WGL8" s="40"/>
      <c r="WGM8" s="40"/>
      <c r="WGN8" s="39"/>
      <c r="WGV8" s="40"/>
      <c r="WGW8" s="40"/>
      <c r="WGX8" s="40"/>
      <c r="WGY8" s="40"/>
      <c r="WGZ8" s="40"/>
      <c r="WHA8" s="39"/>
      <c r="WHI8" s="40"/>
      <c r="WHJ8" s="40"/>
      <c r="WHK8" s="40"/>
      <c r="WHL8" s="40"/>
      <c r="WHM8" s="40"/>
      <c r="WHN8" s="39"/>
      <c r="WHV8" s="40"/>
      <c r="WHW8" s="40"/>
      <c r="WHX8" s="40"/>
      <c r="WHY8" s="40"/>
      <c r="WHZ8" s="40"/>
      <c r="WIA8" s="39"/>
      <c r="WII8" s="40"/>
      <c r="WIJ8" s="40"/>
      <c r="WIK8" s="40"/>
      <c r="WIL8" s="40"/>
      <c r="WIM8" s="40"/>
      <c r="WIN8" s="39"/>
      <c r="WIV8" s="40"/>
      <c r="WIW8" s="40"/>
      <c r="WIX8" s="40"/>
      <c r="WIY8" s="40"/>
      <c r="WIZ8" s="40"/>
      <c r="WJA8" s="39"/>
      <c r="WJI8" s="40"/>
      <c r="WJJ8" s="40"/>
      <c r="WJK8" s="40"/>
      <c r="WJL8" s="40"/>
      <c r="WJM8" s="40"/>
      <c r="WJN8" s="39"/>
      <c r="WJV8" s="40"/>
      <c r="WJW8" s="40"/>
      <c r="WJX8" s="40"/>
      <c r="WJY8" s="40"/>
      <c r="WJZ8" s="40"/>
      <c r="WKA8" s="39"/>
      <c r="WKI8" s="40"/>
      <c r="WKJ8" s="40"/>
      <c r="WKK8" s="40"/>
      <c r="WKL8" s="40"/>
      <c r="WKM8" s="40"/>
      <c r="WKN8" s="39"/>
      <c r="WKV8" s="40"/>
      <c r="WKW8" s="40"/>
      <c r="WKX8" s="40"/>
      <c r="WKY8" s="40"/>
      <c r="WKZ8" s="40"/>
      <c r="WLA8" s="39"/>
      <c r="WLI8" s="40"/>
      <c r="WLJ8" s="40"/>
      <c r="WLK8" s="40"/>
      <c r="WLL8" s="40"/>
      <c r="WLM8" s="40"/>
      <c r="WLN8" s="39"/>
      <c r="WLV8" s="40"/>
      <c r="WLW8" s="40"/>
      <c r="WLX8" s="40"/>
      <c r="WLY8" s="40"/>
      <c r="WLZ8" s="40"/>
      <c r="WMA8" s="39"/>
      <c r="WMI8" s="40"/>
      <c r="WMJ8" s="40"/>
      <c r="WMK8" s="40"/>
      <c r="WML8" s="40"/>
      <c r="WMM8" s="40"/>
      <c r="WMN8" s="39"/>
      <c r="WMV8" s="40"/>
      <c r="WMW8" s="40"/>
      <c r="WMX8" s="40"/>
      <c r="WMY8" s="40"/>
      <c r="WMZ8" s="40"/>
      <c r="WNA8" s="39"/>
      <c r="WNI8" s="40"/>
      <c r="WNJ8" s="40"/>
      <c r="WNK8" s="40"/>
      <c r="WNL8" s="40"/>
      <c r="WNM8" s="40"/>
      <c r="WNN8" s="39"/>
      <c r="WNV8" s="40"/>
      <c r="WNW8" s="40"/>
      <c r="WNX8" s="40"/>
      <c r="WNY8" s="40"/>
      <c r="WNZ8" s="40"/>
      <c r="WOA8" s="39"/>
      <c r="WOI8" s="40"/>
      <c r="WOJ8" s="40"/>
      <c r="WOK8" s="40"/>
      <c r="WOL8" s="40"/>
      <c r="WOM8" s="40"/>
      <c r="WON8" s="39"/>
      <c r="WOV8" s="40"/>
      <c r="WOW8" s="40"/>
      <c r="WOX8" s="40"/>
      <c r="WOY8" s="40"/>
      <c r="WOZ8" s="40"/>
      <c r="WPA8" s="39"/>
      <c r="WPI8" s="40"/>
      <c r="WPJ8" s="40"/>
      <c r="WPK8" s="40"/>
      <c r="WPL8" s="40"/>
      <c r="WPM8" s="40"/>
      <c r="WPN8" s="39"/>
      <c r="WPV8" s="40"/>
      <c r="WPW8" s="40"/>
      <c r="WPX8" s="40"/>
      <c r="WPY8" s="40"/>
      <c r="WPZ8" s="40"/>
      <c r="WQA8" s="39"/>
      <c r="WQI8" s="40"/>
      <c r="WQJ8" s="40"/>
      <c r="WQK8" s="40"/>
      <c r="WQL8" s="40"/>
      <c r="WQM8" s="40"/>
      <c r="WQN8" s="39"/>
      <c r="WQV8" s="40"/>
      <c r="WQW8" s="40"/>
      <c r="WQX8" s="40"/>
      <c r="WQY8" s="40"/>
      <c r="WQZ8" s="40"/>
      <c r="WRA8" s="39"/>
      <c r="WRI8" s="40"/>
      <c r="WRJ8" s="40"/>
      <c r="WRK8" s="40"/>
      <c r="WRL8" s="40"/>
      <c r="WRM8" s="40"/>
      <c r="WRN8" s="39"/>
      <c r="WRV8" s="40"/>
      <c r="WRW8" s="40"/>
      <c r="WRX8" s="40"/>
      <c r="WRY8" s="40"/>
      <c r="WRZ8" s="40"/>
      <c r="WSA8" s="39"/>
      <c r="WSI8" s="40"/>
      <c r="WSJ8" s="40"/>
      <c r="WSK8" s="40"/>
      <c r="WSL8" s="40"/>
      <c r="WSM8" s="40"/>
      <c r="WSN8" s="39"/>
      <c r="WSV8" s="40"/>
      <c r="WSW8" s="40"/>
      <c r="WSX8" s="40"/>
      <c r="WSY8" s="40"/>
      <c r="WSZ8" s="40"/>
      <c r="WTA8" s="39"/>
      <c r="WTI8" s="40"/>
      <c r="WTJ8" s="40"/>
      <c r="WTK8" s="40"/>
      <c r="WTL8" s="40"/>
      <c r="WTM8" s="40"/>
      <c r="WTN8" s="39"/>
      <c r="WTV8" s="40"/>
      <c r="WTW8" s="40"/>
      <c r="WTX8" s="40"/>
      <c r="WTY8" s="40"/>
      <c r="WTZ8" s="40"/>
      <c r="WUA8" s="39"/>
      <c r="WUI8" s="40"/>
      <c r="WUJ8" s="40"/>
      <c r="WUK8" s="40"/>
      <c r="WUL8" s="40"/>
      <c r="WUM8" s="40"/>
      <c r="WUN8" s="39"/>
      <c r="WUV8" s="40"/>
      <c r="WUW8" s="40"/>
      <c r="WUX8" s="40"/>
      <c r="WUY8" s="40"/>
      <c r="WUZ8" s="40"/>
      <c r="WVA8" s="39"/>
      <c r="WVI8" s="40"/>
      <c r="WVJ8" s="40"/>
      <c r="WVK8" s="40"/>
      <c r="WVL8" s="40"/>
      <c r="WVM8" s="40"/>
      <c r="WVN8" s="39"/>
      <c r="WVV8" s="40"/>
      <c r="WVW8" s="40"/>
      <c r="WVX8" s="40"/>
      <c r="WVY8" s="40"/>
      <c r="WVZ8" s="40"/>
      <c r="WWA8" s="39"/>
      <c r="WWI8" s="40"/>
      <c r="WWJ8" s="40"/>
      <c r="WWK8" s="40"/>
      <c r="WWL8" s="40"/>
      <c r="WWM8" s="40"/>
      <c r="WWN8" s="39"/>
      <c r="WWV8" s="40"/>
      <c r="WWW8" s="40"/>
      <c r="WWX8" s="40"/>
      <c r="WWY8" s="40"/>
      <c r="WWZ8" s="40"/>
      <c r="WXA8" s="39"/>
      <c r="WXI8" s="40"/>
      <c r="WXJ8" s="40"/>
      <c r="WXK8" s="40"/>
      <c r="WXL8" s="40"/>
      <c r="WXM8" s="40"/>
      <c r="WXN8" s="39"/>
      <c r="WXV8" s="40"/>
      <c r="WXW8" s="40"/>
      <c r="WXX8" s="40"/>
      <c r="WXY8" s="40"/>
      <c r="WXZ8" s="40"/>
      <c r="WYA8" s="39"/>
      <c r="WYI8" s="40"/>
      <c r="WYJ8" s="40"/>
      <c r="WYK8" s="40"/>
      <c r="WYL8" s="40"/>
      <c r="WYM8" s="40"/>
      <c r="WYN8" s="39"/>
      <c r="WYV8" s="40"/>
      <c r="WYW8" s="40"/>
      <c r="WYX8" s="40"/>
      <c r="WYY8" s="40"/>
      <c r="WYZ8" s="40"/>
      <c r="WZA8" s="39"/>
      <c r="WZI8" s="40"/>
      <c r="WZJ8" s="40"/>
      <c r="WZK8" s="40"/>
      <c r="WZL8" s="40"/>
      <c r="WZM8" s="40"/>
      <c r="WZN8" s="39"/>
      <c r="WZV8" s="40"/>
      <c r="WZW8" s="40"/>
      <c r="WZX8" s="40"/>
      <c r="WZY8" s="40"/>
      <c r="WZZ8" s="40"/>
      <c r="XAA8" s="39"/>
      <c r="XAI8" s="40"/>
      <c r="XAJ8" s="40"/>
      <c r="XAK8" s="40"/>
      <c r="XAL8" s="40"/>
      <c r="XAM8" s="40"/>
      <c r="XAN8" s="39"/>
      <c r="XAV8" s="40"/>
      <c r="XAW8" s="40"/>
      <c r="XAX8" s="40"/>
      <c r="XAY8" s="40"/>
      <c r="XAZ8" s="40"/>
      <c r="XBA8" s="39"/>
      <c r="XBI8" s="40"/>
      <c r="XBJ8" s="40"/>
      <c r="XBK8" s="40"/>
      <c r="XBL8" s="40"/>
      <c r="XBM8" s="40"/>
      <c r="XBN8" s="39"/>
      <c r="XBV8" s="40"/>
      <c r="XBW8" s="40"/>
      <c r="XBX8" s="40"/>
      <c r="XBY8" s="40"/>
      <c r="XBZ8" s="40"/>
      <c r="XCA8" s="39"/>
      <c r="XCI8" s="40"/>
      <c r="XCJ8" s="40"/>
      <c r="XCK8" s="40"/>
      <c r="XCL8" s="40"/>
      <c r="XCM8" s="40"/>
      <c r="XCN8" s="39"/>
      <c r="XCV8" s="40"/>
      <c r="XCW8" s="40"/>
      <c r="XCX8" s="40"/>
      <c r="XCY8" s="40"/>
      <c r="XCZ8" s="40"/>
      <c r="XDA8" s="39"/>
      <c r="XDI8" s="40"/>
      <c r="XDJ8" s="40"/>
      <c r="XDK8" s="40"/>
      <c r="XDL8" s="40"/>
      <c r="XDM8" s="40"/>
      <c r="XDN8" s="39"/>
      <c r="XDV8" s="40"/>
      <c r="XDW8" s="40"/>
      <c r="XDX8" s="40"/>
      <c r="XDY8" s="40"/>
      <c r="XDZ8" s="40"/>
      <c r="XEA8" s="39"/>
      <c r="XEI8" s="40"/>
      <c r="XEJ8" s="40"/>
      <c r="XEK8" s="40"/>
      <c r="XEL8" s="40"/>
      <c r="XEM8" s="40"/>
      <c r="XEN8" s="39"/>
      <c r="XEV8" s="40"/>
      <c r="XEW8" s="40"/>
      <c r="XEX8" s="40"/>
      <c r="XEY8" s="40"/>
      <c r="XEZ8" s="40"/>
      <c r="XFA8" s="39"/>
    </row>
    <row r="9" spans="1:2042 2050:3069 3077:4096 4104:6137 6145:7164 7172:8191 8199:11259 11267:12286 12294:15354 15362:16381" s="37" customFormat="1" ht="17.399999999999999" customHeight="1">
      <c r="A9" s="39" t="s">
        <v>17</v>
      </c>
      <c r="B9" s="35">
        <v>8886.75</v>
      </c>
      <c r="C9" s="35">
        <v>9911.8799999999992</v>
      </c>
      <c r="D9" s="35">
        <v>10690.25</v>
      </c>
      <c r="E9" s="35">
        <v>11382.5</v>
      </c>
      <c r="F9" s="35">
        <v>11670</v>
      </c>
      <c r="G9" s="35">
        <v>12769</v>
      </c>
      <c r="H9" s="35">
        <v>13211</v>
      </c>
      <c r="I9" s="40">
        <v>12863</v>
      </c>
      <c r="J9" s="40">
        <v>13200</v>
      </c>
      <c r="K9" s="40">
        <v>13560</v>
      </c>
      <c r="L9" s="40">
        <v>14063</v>
      </c>
      <c r="M9" s="40">
        <v>14460</v>
      </c>
      <c r="N9" s="36"/>
      <c r="O9" s="36"/>
      <c r="P9" s="36"/>
    </row>
    <row r="10" spans="1:2042 2050:3069 3077:4096 4104:6137 6145:7164 7172:8191 8199:11259 11267:12286 12294:15354 15362:16381" s="37" customFormat="1" ht="17.399999999999999" customHeight="1">
      <c r="A10" s="39" t="s">
        <v>18</v>
      </c>
      <c r="B10" s="35">
        <v>9173</v>
      </c>
      <c r="C10" s="35">
        <v>9598.2000000000007</v>
      </c>
      <c r="D10" s="35">
        <v>10634</v>
      </c>
      <c r="E10" s="35">
        <v>11293</v>
      </c>
      <c r="F10" s="35">
        <v>12203</v>
      </c>
      <c r="G10" s="35">
        <v>13022</v>
      </c>
      <c r="H10" s="35">
        <v>13459</v>
      </c>
      <c r="I10" s="40">
        <v>13555</v>
      </c>
      <c r="J10" s="40">
        <v>13560</v>
      </c>
      <c r="K10" s="40">
        <v>13790</v>
      </c>
      <c r="L10" s="40">
        <v>14142</v>
      </c>
      <c r="M10" s="40">
        <v>14417</v>
      </c>
      <c r="N10" s="36"/>
      <c r="O10" s="36"/>
      <c r="P10" s="36"/>
    </row>
    <row r="11" spans="1:2042 2050:3069 3077:4096 4104:6137 6145:7164 7172:8191 8199:11259 11267:12286 12294:15354 15362:16381" s="37" customFormat="1" ht="17.399999999999999" customHeight="1">
      <c r="A11" s="39" t="s">
        <v>35</v>
      </c>
      <c r="B11" s="35">
        <v>1253</v>
      </c>
      <c r="C11" s="35">
        <v>5117</v>
      </c>
      <c r="D11" s="35">
        <v>5274</v>
      </c>
      <c r="E11" s="35">
        <v>5474</v>
      </c>
      <c r="F11" s="35">
        <v>6529</v>
      </c>
      <c r="G11" s="35">
        <v>7018</v>
      </c>
      <c r="H11" s="35">
        <v>7788</v>
      </c>
      <c r="I11" s="40">
        <v>8206</v>
      </c>
      <c r="J11" s="40">
        <v>8296</v>
      </c>
      <c r="K11" s="40">
        <v>8581</v>
      </c>
      <c r="L11" s="40">
        <v>8880</v>
      </c>
      <c r="M11" s="40">
        <v>9058</v>
      </c>
      <c r="N11" s="36"/>
      <c r="O11" s="36"/>
      <c r="P11" s="36"/>
    </row>
    <row r="12" spans="1:2042 2050:3069 3077:4096 4104:6137 6145:7164 7172:8191 8199:11259 11267:12286 12294:15354 15362:16381" s="37" customFormat="1" ht="17.399999999999999" customHeight="1">
      <c r="A12" s="39" t="s">
        <v>19</v>
      </c>
      <c r="B12" s="35">
        <v>8667</v>
      </c>
      <c r="C12" s="35">
        <v>8676</v>
      </c>
      <c r="D12" s="35">
        <v>8679</v>
      </c>
      <c r="E12" s="35">
        <v>8726</v>
      </c>
      <c r="F12" s="35">
        <v>9420</v>
      </c>
      <c r="G12" s="35">
        <v>9735</v>
      </c>
      <c r="H12" s="35">
        <v>10037</v>
      </c>
      <c r="I12" s="40">
        <v>10036.799999999999</v>
      </c>
      <c r="J12" s="40">
        <v>10036.799999999999</v>
      </c>
      <c r="K12" s="40">
        <v>10036.799999999999</v>
      </c>
      <c r="L12" s="40">
        <v>10036.799999999999</v>
      </c>
      <c r="M12" s="40">
        <v>10591.4</v>
      </c>
      <c r="N12" s="36"/>
      <c r="O12" s="36"/>
      <c r="P12" s="36"/>
    </row>
    <row r="13" spans="1:2042 2050:3069 3077:4096 4104:6137 6145:7164 7172:8191 8199:11259 11267:12286 12294:15354 15362:16381" s="37" customFormat="1" ht="17.399999999999999" customHeight="1">
      <c r="A13" s="39" t="s">
        <v>20</v>
      </c>
      <c r="B13" s="35">
        <v>12164</v>
      </c>
      <c r="C13" s="35">
        <v>12844</v>
      </c>
      <c r="D13" s="35">
        <v>13706</v>
      </c>
      <c r="E13" s="35">
        <v>14416</v>
      </c>
      <c r="F13" s="35">
        <v>15250</v>
      </c>
      <c r="G13" s="35">
        <v>15984</v>
      </c>
      <c r="H13" s="35">
        <v>16444</v>
      </c>
      <c r="I13" s="40">
        <v>16992</v>
      </c>
      <c r="J13" s="40">
        <v>17502</v>
      </c>
      <c r="K13" s="40">
        <v>17514</v>
      </c>
      <c r="L13" s="40">
        <v>17900</v>
      </c>
      <c r="M13" s="40">
        <v>18436</v>
      </c>
      <c r="N13" s="36"/>
      <c r="O13" s="36"/>
      <c r="P13" s="36"/>
    </row>
    <row r="14" spans="1:2042 2050:3069 3077:4096 4104:6137 6145:7164 7172:8191 8199:11259 11267:12286 12294:15354 15362:16381" s="37" customFormat="1" ht="17.399999999999999" customHeight="1">
      <c r="A14" s="39" t="s">
        <v>21</v>
      </c>
      <c r="B14" s="35">
        <v>7096</v>
      </c>
      <c r="C14" s="35">
        <v>7416</v>
      </c>
      <c r="D14" s="35">
        <v>7750</v>
      </c>
      <c r="E14" s="35">
        <v>8638</v>
      </c>
      <c r="F14" s="35">
        <v>9070</v>
      </c>
      <c r="G14" s="35">
        <v>9478</v>
      </c>
      <c r="H14" s="35">
        <v>9900</v>
      </c>
      <c r="I14" s="40">
        <v>9992</v>
      </c>
      <c r="J14" s="40">
        <v>10002</v>
      </c>
      <c r="K14" s="40">
        <v>10002</v>
      </c>
      <c r="L14" s="40">
        <v>10002</v>
      </c>
      <c r="M14" s="40">
        <v>9992</v>
      </c>
      <c r="N14" s="36"/>
      <c r="O14" s="36"/>
      <c r="P14" s="36"/>
    </row>
    <row r="15" spans="1:2042 2050:3069 3077:4096 4104:6137 6145:7164 7172:8191 8199:11259 11267:12286 12294:15354 15362:16381" s="37" customFormat="1" ht="17.399999999999999" customHeight="1">
      <c r="A15" s="39" t="s">
        <v>22</v>
      </c>
      <c r="B15" s="35">
        <v>6966</v>
      </c>
      <c r="C15" s="35">
        <v>7334.92</v>
      </c>
      <c r="D15" s="35">
        <v>7843.6</v>
      </c>
      <c r="E15" s="35">
        <v>8176.62</v>
      </c>
      <c r="F15" s="35">
        <v>8386</v>
      </c>
      <c r="G15" s="35">
        <v>8421</v>
      </c>
      <c r="H15" s="35">
        <v>8506</v>
      </c>
      <c r="I15" s="40">
        <v>8506</v>
      </c>
      <c r="J15" s="40">
        <v>9180</v>
      </c>
      <c r="K15" s="40">
        <v>9428</v>
      </c>
      <c r="L15" s="40">
        <v>10030</v>
      </c>
      <c r="M15" s="40">
        <v>10403</v>
      </c>
      <c r="N15" s="36"/>
      <c r="O15" s="36"/>
      <c r="P15" s="36"/>
    </row>
    <row r="16" spans="1:2042 2050:3069 3077:4096 4104:6137 6145:7164 7172:8191 8199:11259 11267:12286 12294:15354 15362:16381" s="37" customFormat="1" ht="17.399999999999999" customHeight="1">
      <c r="A16" s="39" t="s">
        <v>23</v>
      </c>
      <c r="B16" s="35">
        <v>7576.16</v>
      </c>
      <c r="C16" s="35">
        <v>8124.48</v>
      </c>
      <c r="D16" s="35">
        <v>8638.6</v>
      </c>
      <c r="E16" s="35">
        <v>9357.9500000000007</v>
      </c>
      <c r="F16" s="35">
        <v>11958</v>
      </c>
      <c r="G16" s="35">
        <v>13860</v>
      </c>
      <c r="H16" s="35">
        <v>13877</v>
      </c>
      <c r="I16" s="40">
        <v>13896</v>
      </c>
      <c r="J16" s="40">
        <v>13896</v>
      </c>
      <c r="K16" s="40">
        <v>13951</v>
      </c>
      <c r="L16" s="40">
        <v>14046</v>
      </c>
      <c r="M16" s="40">
        <v>14419</v>
      </c>
      <c r="N16" s="36"/>
      <c r="O16" s="36"/>
      <c r="P16" s="36"/>
    </row>
    <row r="17" spans="1:16" s="37" customFormat="1" ht="17.399999999999999" customHeight="1">
      <c r="A17" s="34" t="s">
        <v>24</v>
      </c>
      <c r="B17" s="35">
        <v>6730.24</v>
      </c>
      <c r="C17" s="35">
        <v>7188.4</v>
      </c>
      <c r="D17" s="35">
        <v>7568.56</v>
      </c>
      <c r="E17" s="35">
        <v>8313.76</v>
      </c>
      <c r="F17" s="35">
        <v>8987</v>
      </c>
      <c r="G17" s="35">
        <v>9671</v>
      </c>
      <c r="H17" s="35">
        <v>10385</v>
      </c>
      <c r="I17" s="40">
        <v>10403</v>
      </c>
      <c r="J17" s="40">
        <v>10410</v>
      </c>
      <c r="K17" s="40">
        <v>10415.76</v>
      </c>
      <c r="L17" s="40">
        <v>10488.48</v>
      </c>
      <c r="M17" s="40">
        <v>10533.6</v>
      </c>
      <c r="N17" s="36"/>
      <c r="O17" s="36"/>
      <c r="P17" s="36"/>
    </row>
    <row r="18" spans="1:16" s="37" customFormat="1" ht="17.399999999999999" customHeight="1">
      <c r="A18" s="34"/>
      <c r="B18" s="35"/>
      <c r="C18" s="35"/>
      <c r="D18" s="35"/>
      <c r="E18" s="35"/>
      <c r="F18" s="35"/>
      <c r="G18" s="35"/>
      <c r="H18" s="35"/>
      <c r="I18" s="40"/>
      <c r="J18" s="40"/>
      <c r="K18" s="40"/>
      <c r="L18" s="40"/>
      <c r="M18" s="40"/>
      <c r="N18" s="36"/>
      <c r="O18" s="36"/>
      <c r="P18" s="36"/>
    </row>
    <row r="19" spans="1:16" s="37" customFormat="1" ht="17.399999999999999" customHeight="1">
      <c r="A19" s="38" t="s">
        <v>25</v>
      </c>
      <c r="B19" s="41">
        <f>AVERAGE(B7,B9:B17)</f>
        <v>7839.4150000000009</v>
      </c>
      <c r="C19" s="41">
        <f t="shared" ref="C19:M19" si="0">AVERAGE(C7,C9:C17)</f>
        <v>8734.0879999999997</v>
      </c>
      <c r="D19" s="41">
        <f t="shared" si="0"/>
        <v>9289.0010000000002</v>
      </c>
      <c r="E19" s="41">
        <f t="shared" si="0"/>
        <v>9830.5829999999987</v>
      </c>
      <c r="F19" s="41">
        <f t="shared" si="0"/>
        <v>10698.1</v>
      </c>
      <c r="G19" s="41">
        <f t="shared" si="0"/>
        <v>11423.4</v>
      </c>
      <c r="H19" s="41">
        <f t="shared" si="0"/>
        <v>11856.7</v>
      </c>
      <c r="I19" s="41">
        <f t="shared" si="0"/>
        <v>11970.78</v>
      </c>
      <c r="J19" s="41">
        <f t="shared" si="0"/>
        <v>12168.48</v>
      </c>
      <c r="K19" s="41">
        <f t="shared" si="0"/>
        <v>12290.456</v>
      </c>
      <c r="L19" s="41">
        <f t="shared" si="0"/>
        <v>12528.628000000001</v>
      </c>
      <c r="M19" s="41">
        <f t="shared" si="0"/>
        <v>12817.8</v>
      </c>
      <c r="N19" s="36"/>
      <c r="O19" s="36"/>
      <c r="P19" s="36"/>
    </row>
    <row r="20" spans="1:16" s="37" customFormat="1" ht="17.399999999999999" customHeight="1">
      <c r="A20" s="38" t="s">
        <v>34</v>
      </c>
      <c r="B20" s="41">
        <f>MEDIAN(B7,B9:B17)</f>
        <v>8121.58</v>
      </c>
      <c r="C20" s="41">
        <f t="shared" ref="C20:M20" si="1">MEDIAN(C7,C9:C17)</f>
        <v>8400.24</v>
      </c>
      <c r="D20" s="41">
        <f t="shared" si="1"/>
        <v>8658.7999999999993</v>
      </c>
      <c r="E20" s="41">
        <f t="shared" si="1"/>
        <v>9041.9750000000004</v>
      </c>
      <c r="F20" s="41">
        <f t="shared" si="1"/>
        <v>10545</v>
      </c>
      <c r="G20" s="41">
        <f t="shared" si="1"/>
        <v>11252</v>
      </c>
      <c r="H20" s="41">
        <f t="shared" si="1"/>
        <v>11798</v>
      </c>
      <c r="I20" s="41">
        <f t="shared" si="1"/>
        <v>11633</v>
      </c>
      <c r="J20" s="41">
        <f t="shared" si="1"/>
        <v>11805</v>
      </c>
      <c r="K20" s="41">
        <f t="shared" si="1"/>
        <v>11987.880000000001</v>
      </c>
      <c r="L20" s="41">
        <f t="shared" si="1"/>
        <v>12267.24</v>
      </c>
      <c r="M20" s="41">
        <f t="shared" si="1"/>
        <v>12504.2</v>
      </c>
      <c r="N20" s="36"/>
      <c r="O20" s="36"/>
      <c r="P20" s="36"/>
    </row>
    <row r="21" spans="1:16" s="17" customFormat="1" ht="13.2">
      <c r="A21" s="32"/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17" customFormat="1" ht="13.2">
      <c r="A22" s="32"/>
      <c r="B22" s="32"/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5" spans="1:16" s="31" customFormat="1">
      <c r="A25"/>
    </row>
    <row r="26" spans="1:16" s="31" customFormat="1">
      <c r="A26"/>
    </row>
    <row r="27" spans="1:16" s="31" customFormat="1">
      <c r="A27"/>
    </row>
    <row r="28" spans="1:16" s="31" customFormat="1">
      <c r="A28"/>
    </row>
    <row r="29" spans="1:16" s="31" customFormat="1">
      <c r="A29"/>
    </row>
    <row r="30" spans="1:16" s="31" customFormat="1">
      <c r="A30"/>
    </row>
    <row r="31" spans="1:16" s="31" customFormat="1">
      <c r="A31"/>
    </row>
    <row r="32" spans="1:16" s="31" customFormat="1">
      <c r="A32"/>
    </row>
    <row r="33" spans="1:1" s="31" customFormat="1">
      <c r="A33"/>
    </row>
    <row r="34" spans="1:1" s="31" customFormat="1">
      <c r="A34"/>
    </row>
  </sheetData>
  <sortState ref="A7:M16">
    <sortCondition ref="A7:A16"/>
  </sortState>
  <pageMargins left="0.5" right="0.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Peer T&amp;Fs Comparison_New Peers</vt:lpstr>
      <vt:lpstr>Data for Graph</vt:lpstr>
      <vt:lpstr>Peer T&amp;F Compare</vt:lpstr>
      <vt:lpstr>'Peer T&amp;F Compare'!Print_Area</vt:lpstr>
      <vt:lpstr>'Peer T&amp;Fs Comparison_New Peers'!Print_Area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2024-01-24T22:52:25Z</cp:lastPrinted>
  <dcterms:created xsi:type="dcterms:W3CDTF">2017-11-16T16:52:06Z</dcterms:created>
  <dcterms:modified xsi:type="dcterms:W3CDTF">2024-01-25T19:09:13Z</dcterms:modified>
</cp:coreProperties>
</file>