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8800" windowHeight="13200"/>
  </bookViews>
  <sheets>
    <sheet name=" Fall Enroll-1868 CHT" sheetId="1" r:id="rId1"/>
    <sheet name="Data for Chart" sheetId="2" r:id="rId2"/>
  </sheets>
  <definedNames>
    <definedName name="_xlnm.Print_Area" localSheetId="0">' Fall Enroll-1868 CHT'!$A$1:$N$40</definedName>
  </definedNames>
  <calcPr calcId="162913"/>
</workbook>
</file>

<file path=xl/calcChain.xml><?xml version="1.0" encoding="utf-8"?>
<calcChain xmlns="http://schemas.openxmlformats.org/spreadsheetml/2006/main">
  <c r="C85" i="2" l="1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D23" i="2"/>
  <c r="C23" i="2"/>
  <c r="C22" i="2"/>
  <c r="D21" i="2"/>
  <c r="C21" i="2"/>
  <c r="B20" i="2"/>
  <c r="B17" i="2"/>
  <c r="D7" i="2"/>
  <c r="C7" i="2"/>
  <c r="D6" i="2"/>
  <c r="C6" i="2"/>
</calcChain>
</file>

<file path=xl/sharedStrings.xml><?xml version="1.0" encoding="utf-8"?>
<sst xmlns="http://schemas.openxmlformats.org/spreadsheetml/2006/main" count="10" uniqueCount="10">
  <si>
    <t>Office of Institutional Research (Source: Office of the Registrar)</t>
  </si>
  <si>
    <t>Male</t>
  </si>
  <si>
    <t>DATA FOR CHART</t>
  </si>
  <si>
    <t>Year</t>
  </si>
  <si>
    <t>Total</t>
  </si>
  <si>
    <t>Female</t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</si>
  <si>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2018, Intensive English Orientation Program (IEOP) students are excluded from total enrollment counts.</t>
    </r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</si>
  <si>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Post Docs are excluded from total enrollment counts.</t>
    </r>
  </si>
  <si>
    <t>Last Updated: 9/18/2019</t>
  </si>
  <si>
    <r>
      <t>Enrollment</t>
    </r>
    <r>
      <rPr>
        <vertAlign val="superscript"/>
        <sz val="14"/>
        <rFont val="Univers 55"/>
      </rPr>
      <t>1, 2</t>
    </r>
    <r>
      <rPr>
        <b/>
        <sz val="9"/>
        <rFont val="Univers 55"/>
        <family val="2"/>
      </rPr>
      <t>:</t>
    </r>
    <r>
      <rPr>
        <b/>
        <sz val="14"/>
        <rFont val="Univers 55"/>
        <family val="2"/>
      </rPr>
      <t xml:space="preserve"> 1868 –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</si>
</sst>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??,??0"/>
    <numFmt numFmtId="165" formatCode="?,??0"/>
  </numFmts>
  <fonts count="20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7"/>
      <name val="Univers 65 Bold"/>
    </font>
    <font>
      <b/>
      <sz val="14"/>
      <name val="Univers 55"/>
      <family val="2"/>
    </font>
    <font>
      <b/>
      <sz val="9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45 Light"/>
      <family val="2"/>
    </font>
    <font>
      <sz val="10"/>
      <name val="Univers 55"/>
    </font>
    <font>
      <sz val="8"/>
      <name val="Univers 45 Light"/>
    </font>
    <font>
      <b/>
      <sz val="10"/>
      <color rgb="FFFFFF00"/>
      <name val="Univers 45 Light"/>
      <family val="2"/>
    </font>
    <font>
      <b/>
      <sz val="10"/>
      <color rgb="FFFF0000"/>
      <name val="Univers 45 Light"/>
    </font>
    <font>
      <sz val="9"/>
      <name val="Berkeley"/>
    </font>
    <font>
      <sz val="8"/>
      <name val="Univers LT Std 55"/>
      <family val="2"/>
    </font>
    <font>
      <vertAlign val="superscript"/>
      <sz val="14"/>
      <name val="Univers 55"/>
    </font>
    <font>
      <vertAlign val="superscript"/>
      <sz val="9"/>
      <name val="Univers LT Std 55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1" fillId="0" borderId="0" xfId="0" applyFont="1" applyAlignment="1"/>
    <xf numFmtId="3" fontId="13" fillId="0" borderId="0" xfId="1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0" xfId="1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5" fillId="0" borderId="0" xfId="0" applyFont="1" applyFill="1" applyAlignment="1"/>
    <xf numFmtId="0" fontId="14" fillId="0" borderId="0" xfId="0" applyFont="1" applyFill="1" applyAlignment="1"/>
    <xf numFmtId="0" fontId="9" fillId="0" borderId="0" xfId="0" applyFont="1" applyFill="1" applyAlignment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0" fillId="2" borderId="0" xfId="0" applyFont="1" applyFill="1" applyBorder="1" applyAlignment="1"/>
    <xf numFmtId="0" fontId="0" fillId="0" borderId="0" xfId="0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3" fontId="17" fillId="0" borderId="0" xfId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1" applyNumberFormat="1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1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16" fillId="0" borderId="0" xfId="0" applyFont="1" applyAlignment="1"/>
    <xf numFmtId="0" fontId="13" fillId="0" borderId="0" xfId="0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7" fillId="0" borderId="0" xfId="0" applyFont="1" applyAlignment="1"/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2160167644829"/>
          <c:y val="5.132187987615399E-2"/>
          <c:w val="0.81969546965003803"/>
          <c:h val="0.75211371054372633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 for Chart'!$B$2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790859714030315E-3"/>
                  <c:y val="-2.89227374801091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DF-4A6E-A53A-15B12BF47E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latin typeface="Univers 45 Light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'Data for Chart'!$A$3:$A$154</c:f>
              <c:numCache>
                <c:formatCode>General</c:formatCode>
                <c:ptCount val="152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  <c:pt idx="20">
                  <c:v>1999</c:v>
                </c:pt>
                <c:pt idx="21">
                  <c:v>1998</c:v>
                </c:pt>
                <c:pt idx="22">
                  <c:v>1997</c:v>
                </c:pt>
                <c:pt idx="23" formatCode="0">
                  <c:v>1996</c:v>
                </c:pt>
                <c:pt idx="24" formatCode="0">
                  <c:v>1995</c:v>
                </c:pt>
                <c:pt idx="25" formatCode="0">
                  <c:v>1994</c:v>
                </c:pt>
                <c:pt idx="26" formatCode="0">
                  <c:v>1993</c:v>
                </c:pt>
                <c:pt idx="27" formatCode="0">
                  <c:v>1992</c:v>
                </c:pt>
                <c:pt idx="28" formatCode="0">
                  <c:v>1991</c:v>
                </c:pt>
                <c:pt idx="29" formatCode="0">
                  <c:v>1990</c:v>
                </c:pt>
                <c:pt idx="30" formatCode="0">
                  <c:v>1989</c:v>
                </c:pt>
                <c:pt idx="31" formatCode="0">
                  <c:v>1988</c:v>
                </c:pt>
                <c:pt idx="32" formatCode="0">
                  <c:v>1987</c:v>
                </c:pt>
                <c:pt idx="33" formatCode="0">
                  <c:v>1986</c:v>
                </c:pt>
                <c:pt idx="34" formatCode="0">
                  <c:v>1985</c:v>
                </c:pt>
                <c:pt idx="35" formatCode="0">
                  <c:v>1984</c:v>
                </c:pt>
                <c:pt idx="36" formatCode="0">
                  <c:v>1983</c:v>
                </c:pt>
                <c:pt idx="37" formatCode="0">
                  <c:v>1982</c:v>
                </c:pt>
                <c:pt idx="38" formatCode="0">
                  <c:v>1981</c:v>
                </c:pt>
                <c:pt idx="39" formatCode="0">
                  <c:v>1980</c:v>
                </c:pt>
                <c:pt idx="40" formatCode="0">
                  <c:v>1979</c:v>
                </c:pt>
                <c:pt idx="41" formatCode="0">
                  <c:v>1978</c:v>
                </c:pt>
                <c:pt idx="42" formatCode="0">
                  <c:v>1977</c:v>
                </c:pt>
                <c:pt idx="43" formatCode="0">
                  <c:v>1976</c:v>
                </c:pt>
                <c:pt idx="44" formatCode="0">
                  <c:v>1975</c:v>
                </c:pt>
                <c:pt idx="45" formatCode="0">
                  <c:v>1974</c:v>
                </c:pt>
                <c:pt idx="46" formatCode="0">
                  <c:v>1973</c:v>
                </c:pt>
                <c:pt idx="47" formatCode="0">
                  <c:v>1972</c:v>
                </c:pt>
                <c:pt idx="48" formatCode="0">
                  <c:v>1971</c:v>
                </c:pt>
                <c:pt idx="49" formatCode="0">
                  <c:v>1970</c:v>
                </c:pt>
                <c:pt idx="50" formatCode="0">
                  <c:v>1969</c:v>
                </c:pt>
                <c:pt idx="51" formatCode="0">
                  <c:v>1968</c:v>
                </c:pt>
                <c:pt idx="52" formatCode="0">
                  <c:v>1967</c:v>
                </c:pt>
                <c:pt idx="53" formatCode="0">
                  <c:v>1966</c:v>
                </c:pt>
                <c:pt idx="54" formatCode="0">
                  <c:v>1965</c:v>
                </c:pt>
                <c:pt idx="55" formatCode="0">
                  <c:v>1964</c:v>
                </c:pt>
                <c:pt idx="56" formatCode="0">
                  <c:v>1963</c:v>
                </c:pt>
                <c:pt idx="57" formatCode="0">
                  <c:v>1962</c:v>
                </c:pt>
                <c:pt idx="58" formatCode="0">
                  <c:v>1961</c:v>
                </c:pt>
                <c:pt idx="59" formatCode="0">
                  <c:v>1960</c:v>
                </c:pt>
                <c:pt idx="60" formatCode="0">
                  <c:v>1959</c:v>
                </c:pt>
                <c:pt idx="61" formatCode="0">
                  <c:v>1958</c:v>
                </c:pt>
                <c:pt idx="62" formatCode="0">
                  <c:v>1957</c:v>
                </c:pt>
                <c:pt idx="63" formatCode="0">
                  <c:v>1956</c:v>
                </c:pt>
                <c:pt idx="64" formatCode="0">
                  <c:v>1955</c:v>
                </c:pt>
                <c:pt idx="65" formatCode="0">
                  <c:v>1954</c:v>
                </c:pt>
                <c:pt idx="66" formatCode="0">
                  <c:v>1953</c:v>
                </c:pt>
                <c:pt idx="67" formatCode="0">
                  <c:v>1952</c:v>
                </c:pt>
                <c:pt idx="68" formatCode="0">
                  <c:v>1951</c:v>
                </c:pt>
                <c:pt idx="69" formatCode="0">
                  <c:v>1950</c:v>
                </c:pt>
                <c:pt idx="70" formatCode="0">
                  <c:v>1949</c:v>
                </c:pt>
                <c:pt idx="71" formatCode="0">
                  <c:v>1948</c:v>
                </c:pt>
                <c:pt idx="72" formatCode="0">
                  <c:v>1947</c:v>
                </c:pt>
                <c:pt idx="73" formatCode="0">
                  <c:v>1946</c:v>
                </c:pt>
                <c:pt idx="74" formatCode="0">
                  <c:v>1945</c:v>
                </c:pt>
                <c:pt idx="75" formatCode="0">
                  <c:v>1944</c:v>
                </c:pt>
                <c:pt idx="76" formatCode="0">
                  <c:v>1943</c:v>
                </c:pt>
                <c:pt idx="77" formatCode="0">
                  <c:v>1942</c:v>
                </c:pt>
                <c:pt idx="78" formatCode="0">
                  <c:v>1941</c:v>
                </c:pt>
                <c:pt idx="79" formatCode="0">
                  <c:v>1940</c:v>
                </c:pt>
                <c:pt idx="80" formatCode="0">
                  <c:v>1939</c:v>
                </c:pt>
                <c:pt idx="81" formatCode="0">
                  <c:v>1938</c:v>
                </c:pt>
                <c:pt idx="82" formatCode="0">
                  <c:v>1937</c:v>
                </c:pt>
                <c:pt idx="83" formatCode="0">
                  <c:v>1936</c:v>
                </c:pt>
                <c:pt idx="84" formatCode="0">
                  <c:v>1935</c:v>
                </c:pt>
                <c:pt idx="85" formatCode="0">
                  <c:v>1934</c:v>
                </c:pt>
                <c:pt idx="86" formatCode="0">
                  <c:v>1933</c:v>
                </c:pt>
                <c:pt idx="87" formatCode="0">
                  <c:v>1932</c:v>
                </c:pt>
                <c:pt idx="88" formatCode="0">
                  <c:v>1931</c:v>
                </c:pt>
                <c:pt idx="89" formatCode="0">
                  <c:v>1930</c:v>
                </c:pt>
                <c:pt idx="90" formatCode="0">
                  <c:v>1929</c:v>
                </c:pt>
                <c:pt idx="91" formatCode="0">
                  <c:v>1928</c:v>
                </c:pt>
                <c:pt idx="92" formatCode="0">
                  <c:v>1927</c:v>
                </c:pt>
                <c:pt idx="93" formatCode="0">
                  <c:v>1926</c:v>
                </c:pt>
                <c:pt idx="94" formatCode="0">
                  <c:v>1925</c:v>
                </c:pt>
                <c:pt idx="95" formatCode="0">
                  <c:v>1924</c:v>
                </c:pt>
                <c:pt idx="96" formatCode="0">
                  <c:v>1923</c:v>
                </c:pt>
                <c:pt idx="97" formatCode="0">
                  <c:v>1922</c:v>
                </c:pt>
                <c:pt idx="98" formatCode="0">
                  <c:v>1921</c:v>
                </c:pt>
                <c:pt idx="99" formatCode="0">
                  <c:v>1920</c:v>
                </c:pt>
                <c:pt idx="100" formatCode="0">
                  <c:v>1919</c:v>
                </c:pt>
                <c:pt idx="101" formatCode="0">
                  <c:v>1918</c:v>
                </c:pt>
                <c:pt idx="102" formatCode="0">
                  <c:v>1917</c:v>
                </c:pt>
                <c:pt idx="103" formatCode="0">
                  <c:v>1916</c:v>
                </c:pt>
                <c:pt idx="104" formatCode="0">
                  <c:v>1915</c:v>
                </c:pt>
                <c:pt idx="105" formatCode="0">
                  <c:v>1914</c:v>
                </c:pt>
                <c:pt idx="106" formatCode="0">
                  <c:v>1913</c:v>
                </c:pt>
                <c:pt idx="107" formatCode="0">
                  <c:v>1912</c:v>
                </c:pt>
                <c:pt idx="108" formatCode="0">
                  <c:v>1911</c:v>
                </c:pt>
                <c:pt idx="109" formatCode="0">
                  <c:v>1910</c:v>
                </c:pt>
                <c:pt idx="110" formatCode="0">
                  <c:v>1909</c:v>
                </c:pt>
                <c:pt idx="111" formatCode="0">
                  <c:v>1908</c:v>
                </c:pt>
                <c:pt idx="112" formatCode="0">
                  <c:v>1907</c:v>
                </c:pt>
                <c:pt idx="113" formatCode="0">
                  <c:v>1906</c:v>
                </c:pt>
                <c:pt idx="114" formatCode="0">
                  <c:v>1905</c:v>
                </c:pt>
                <c:pt idx="115" formatCode="0">
                  <c:v>1904</c:v>
                </c:pt>
                <c:pt idx="116" formatCode="0">
                  <c:v>1903</c:v>
                </c:pt>
                <c:pt idx="117" formatCode="0">
                  <c:v>1902</c:v>
                </c:pt>
                <c:pt idx="118" formatCode="0">
                  <c:v>1901</c:v>
                </c:pt>
                <c:pt idx="119" formatCode="0">
                  <c:v>1900</c:v>
                </c:pt>
                <c:pt idx="120" formatCode="0">
                  <c:v>1899</c:v>
                </c:pt>
                <c:pt idx="121" formatCode="0">
                  <c:v>1898</c:v>
                </c:pt>
                <c:pt idx="122" formatCode="0">
                  <c:v>1897</c:v>
                </c:pt>
                <c:pt idx="123" formatCode="0">
                  <c:v>1896</c:v>
                </c:pt>
                <c:pt idx="124" formatCode="0">
                  <c:v>1895</c:v>
                </c:pt>
                <c:pt idx="125" formatCode="0">
                  <c:v>1894</c:v>
                </c:pt>
                <c:pt idx="126" formatCode="0">
                  <c:v>1893</c:v>
                </c:pt>
                <c:pt idx="127" formatCode="0">
                  <c:v>1892</c:v>
                </c:pt>
                <c:pt idx="128" formatCode="0">
                  <c:v>1891</c:v>
                </c:pt>
                <c:pt idx="129" formatCode="0">
                  <c:v>1890</c:v>
                </c:pt>
                <c:pt idx="130" formatCode="0">
                  <c:v>1889</c:v>
                </c:pt>
                <c:pt idx="131" formatCode="0">
                  <c:v>1888</c:v>
                </c:pt>
                <c:pt idx="132" formatCode="0">
                  <c:v>1887</c:v>
                </c:pt>
                <c:pt idx="133" formatCode="0">
                  <c:v>1886</c:v>
                </c:pt>
                <c:pt idx="134" formatCode="0">
                  <c:v>1885</c:v>
                </c:pt>
                <c:pt idx="135" formatCode="0">
                  <c:v>1884</c:v>
                </c:pt>
                <c:pt idx="136" formatCode="0">
                  <c:v>1883</c:v>
                </c:pt>
                <c:pt idx="137" formatCode="0">
                  <c:v>1882</c:v>
                </c:pt>
                <c:pt idx="138" formatCode="0">
                  <c:v>1881</c:v>
                </c:pt>
                <c:pt idx="139" formatCode="0">
                  <c:v>1880</c:v>
                </c:pt>
                <c:pt idx="140" formatCode="0">
                  <c:v>1879</c:v>
                </c:pt>
                <c:pt idx="141" formatCode="0">
                  <c:v>1878</c:v>
                </c:pt>
                <c:pt idx="142" formatCode="0">
                  <c:v>1877</c:v>
                </c:pt>
                <c:pt idx="143" formatCode="0">
                  <c:v>1876</c:v>
                </c:pt>
                <c:pt idx="144" formatCode="0">
                  <c:v>1875</c:v>
                </c:pt>
                <c:pt idx="145" formatCode="0">
                  <c:v>1874</c:v>
                </c:pt>
                <c:pt idx="146" formatCode="0">
                  <c:v>1873</c:v>
                </c:pt>
                <c:pt idx="147" formatCode="0">
                  <c:v>1872</c:v>
                </c:pt>
                <c:pt idx="148" formatCode="0">
                  <c:v>1871</c:v>
                </c:pt>
                <c:pt idx="149" formatCode="0">
                  <c:v>1870</c:v>
                </c:pt>
                <c:pt idx="150" formatCode="0">
                  <c:v>1869</c:v>
                </c:pt>
                <c:pt idx="151" formatCode="0">
                  <c:v>1868</c:v>
                </c:pt>
              </c:numCache>
            </c:numRef>
          </c:xVal>
          <c:yVal>
            <c:numRef>
              <c:f>'Data for Chart'!$B$3:$B$154</c:f>
              <c:numCache>
                <c:formatCode>#,##0</c:formatCode>
                <c:ptCount val="152"/>
                <c:pt idx="0" formatCode="General">
                  <c:v>33391</c:v>
                </c:pt>
                <c:pt idx="1">
                  <c:v>34992</c:v>
                </c:pt>
                <c:pt idx="2">
                  <c:v>35993</c:v>
                </c:pt>
                <c:pt idx="3">
                  <c:v>36660</c:v>
                </c:pt>
                <c:pt idx="4">
                  <c:v>36001</c:v>
                </c:pt>
                <c:pt idx="5">
                  <c:v>34732</c:v>
                </c:pt>
                <c:pt idx="6">
                  <c:v>33241</c:v>
                </c:pt>
                <c:pt idx="7" formatCode="??,??0">
                  <c:v>31040</c:v>
                </c:pt>
                <c:pt idx="8" formatCode="??,??0">
                  <c:v>29887</c:v>
                </c:pt>
                <c:pt idx="9" formatCode="??,??0">
                  <c:v>28682</c:v>
                </c:pt>
                <c:pt idx="10" formatCode="??,??0">
                  <c:v>27945</c:v>
                </c:pt>
                <c:pt idx="11" formatCode="??,??0">
                  <c:v>26856</c:v>
                </c:pt>
                <c:pt idx="12" formatCode="??,??0">
                  <c:v>26160</c:v>
                </c:pt>
                <c:pt idx="13" formatCode="??,??0">
                  <c:v>25462</c:v>
                </c:pt>
                <c:pt idx="14" formatCode="??,??0">
                  <c:v>25741</c:v>
                </c:pt>
                <c:pt idx="15" formatCode="??,??0">
                  <c:v>26380</c:v>
                </c:pt>
                <c:pt idx="16" formatCode="??,??0">
                  <c:v>27380</c:v>
                </c:pt>
                <c:pt idx="17" formatCode="??,??0">
                  <c:v>27898</c:v>
                </c:pt>
                <c:pt idx="18" formatCode="??,??0">
                  <c:v>27823</c:v>
                </c:pt>
                <c:pt idx="19" formatCode="??,??0">
                  <c:v>26845</c:v>
                </c:pt>
                <c:pt idx="20" formatCode="??,??0">
                  <c:v>26110</c:v>
                </c:pt>
                <c:pt idx="21" formatCode="??,??0">
                  <c:v>25585</c:v>
                </c:pt>
                <c:pt idx="22" formatCode="??,??0">
                  <c:v>25384</c:v>
                </c:pt>
                <c:pt idx="23" formatCode="??,??0">
                  <c:v>24899</c:v>
                </c:pt>
                <c:pt idx="24" formatCode="??,??0">
                  <c:v>24431</c:v>
                </c:pt>
                <c:pt idx="25" formatCode="??,??0">
                  <c:v>24728</c:v>
                </c:pt>
                <c:pt idx="26" formatCode="??,??0">
                  <c:v>25112</c:v>
                </c:pt>
                <c:pt idx="27" formatCode="??,??0">
                  <c:v>25263</c:v>
                </c:pt>
                <c:pt idx="28" formatCode="??,??0">
                  <c:v>25250</c:v>
                </c:pt>
                <c:pt idx="29" formatCode="??,??0">
                  <c:v>25339</c:v>
                </c:pt>
                <c:pt idx="30" formatCode="??,??0">
                  <c:v>25489</c:v>
                </c:pt>
                <c:pt idx="31" formatCode="??,??0">
                  <c:v>25448</c:v>
                </c:pt>
                <c:pt idx="32" formatCode="??,??0">
                  <c:v>25707</c:v>
                </c:pt>
                <c:pt idx="33" formatCode="??,??0">
                  <c:v>26431</c:v>
                </c:pt>
                <c:pt idx="34" formatCode="??,??0">
                  <c:v>26529</c:v>
                </c:pt>
                <c:pt idx="35" formatCode="??,??0">
                  <c:v>26321</c:v>
                </c:pt>
                <c:pt idx="36" formatCode="??,??0">
                  <c:v>26020</c:v>
                </c:pt>
                <c:pt idx="37" formatCode="??,??0">
                  <c:v>24906</c:v>
                </c:pt>
                <c:pt idx="38" formatCode="??,??0">
                  <c:v>24202</c:v>
                </c:pt>
                <c:pt idx="39" formatCode="??,??0">
                  <c:v>24268</c:v>
                </c:pt>
                <c:pt idx="40" formatCode="??,??0">
                  <c:v>23486</c:v>
                </c:pt>
                <c:pt idx="41" formatCode="??,??0">
                  <c:v>23052</c:v>
                </c:pt>
                <c:pt idx="42" formatCode="??,??0">
                  <c:v>22803</c:v>
                </c:pt>
                <c:pt idx="43" formatCode="??,??0">
                  <c:v>21831</c:v>
                </c:pt>
                <c:pt idx="44" formatCode="??,??0">
                  <c:v>21205</c:v>
                </c:pt>
                <c:pt idx="45" formatCode="??,??0">
                  <c:v>19914</c:v>
                </c:pt>
                <c:pt idx="46" formatCode="??,??0">
                  <c:v>19267</c:v>
                </c:pt>
                <c:pt idx="47" formatCode="??,??0">
                  <c:v>19206</c:v>
                </c:pt>
                <c:pt idx="48" formatCode="??,??0">
                  <c:v>19274</c:v>
                </c:pt>
                <c:pt idx="49" formatCode="??,??0">
                  <c:v>19620</c:v>
                </c:pt>
                <c:pt idx="50" formatCode="??,??0">
                  <c:v>19172</c:v>
                </c:pt>
                <c:pt idx="51" formatCode="??,??0">
                  <c:v>18083</c:v>
                </c:pt>
                <c:pt idx="52" formatCode="??,??0">
                  <c:v>16841</c:v>
                </c:pt>
                <c:pt idx="53" formatCode="??,??0">
                  <c:v>15183</c:v>
                </c:pt>
                <c:pt idx="54" formatCode="??,??0">
                  <c:v>14014</c:v>
                </c:pt>
                <c:pt idx="55" formatCode="??,??0">
                  <c:v>12451</c:v>
                </c:pt>
                <c:pt idx="56" formatCode="??,??0">
                  <c:v>11517</c:v>
                </c:pt>
                <c:pt idx="57" formatCode="??,??0">
                  <c:v>10887</c:v>
                </c:pt>
                <c:pt idx="58" formatCode="??,??0">
                  <c:v>10413</c:v>
                </c:pt>
                <c:pt idx="59" formatCode="??,??0">
                  <c:v>9726</c:v>
                </c:pt>
                <c:pt idx="60" formatCode="??,??0">
                  <c:v>9252</c:v>
                </c:pt>
                <c:pt idx="61" formatCode="??,??0">
                  <c:v>9503</c:v>
                </c:pt>
                <c:pt idx="62" formatCode="??,??0">
                  <c:v>9826</c:v>
                </c:pt>
                <c:pt idx="63" formatCode="??,??0">
                  <c:v>9673</c:v>
                </c:pt>
                <c:pt idx="64" formatCode="??,??0">
                  <c:v>9176</c:v>
                </c:pt>
                <c:pt idx="65" formatCode="??,??0">
                  <c:v>8308</c:v>
                </c:pt>
                <c:pt idx="66" formatCode="??,??0">
                  <c:v>7780</c:v>
                </c:pt>
                <c:pt idx="67" formatCode="??,??0">
                  <c:v>7483</c:v>
                </c:pt>
                <c:pt idx="68" formatCode="??,??0">
                  <c:v>7548</c:v>
                </c:pt>
                <c:pt idx="69" formatCode="??,??0">
                  <c:v>8135</c:v>
                </c:pt>
                <c:pt idx="70" formatCode="??,??0">
                  <c:v>8987</c:v>
                </c:pt>
                <c:pt idx="71" formatCode="??,??0">
                  <c:v>10114</c:v>
                </c:pt>
                <c:pt idx="72" formatCode="??,??0">
                  <c:v>9700</c:v>
                </c:pt>
                <c:pt idx="73" formatCode="??,??0">
                  <c:v>9216</c:v>
                </c:pt>
                <c:pt idx="74" formatCode="??,??0">
                  <c:v>3407</c:v>
                </c:pt>
                <c:pt idx="75" formatCode="??,??0">
                  <c:v>2436</c:v>
                </c:pt>
                <c:pt idx="76" formatCode="??,??0">
                  <c:v>3126</c:v>
                </c:pt>
                <c:pt idx="77" formatCode="??,??0">
                  <c:v>6054</c:v>
                </c:pt>
                <c:pt idx="78" formatCode="??,??0">
                  <c:v>6220</c:v>
                </c:pt>
                <c:pt idx="79" formatCode="??,??0">
                  <c:v>6567</c:v>
                </c:pt>
                <c:pt idx="80" formatCode="??,??0">
                  <c:v>6457</c:v>
                </c:pt>
                <c:pt idx="81" formatCode="??,??0">
                  <c:v>6103</c:v>
                </c:pt>
                <c:pt idx="82" formatCode="??,??0">
                  <c:v>5423</c:v>
                </c:pt>
                <c:pt idx="83" formatCode="??,??0">
                  <c:v>4843</c:v>
                </c:pt>
                <c:pt idx="84" formatCode="??,??0">
                  <c:v>4412</c:v>
                </c:pt>
                <c:pt idx="85" formatCode="??,??0">
                  <c:v>3716</c:v>
                </c:pt>
                <c:pt idx="86" formatCode="??,??0">
                  <c:v>3292</c:v>
                </c:pt>
                <c:pt idx="87" formatCode="??,??0">
                  <c:v>3410</c:v>
                </c:pt>
                <c:pt idx="88" formatCode="??,??0">
                  <c:v>3966</c:v>
                </c:pt>
                <c:pt idx="89" formatCode="??,??0">
                  <c:v>4318</c:v>
                </c:pt>
                <c:pt idx="90" formatCode="??,??0">
                  <c:v>4171</c:v>
                </c:pt>
                <c:pt idx="91" formatCode="??,??0">
                  <c:v>3982</c:v>
                </c:pt>
                <c:pt idx="92" formatCode="??,??0">
                  <c:v>4047</c:v>
                </c:pt>
                <c:pt idx="93" formatCode="??,??0">
                  <c:v>3936</c:v>
                </c:pt>
                <c:pt idx="94" formatCode="??,??0">
                  <c:v>3780</c:v>
                </c:pt>
                <c:pt idx="95" formatCode="??,??0">
                  <c:v>3759</c:v>
                </c:pt>
                <c:pt idx="96" formatCode="??,??0">
                  <c:v>3898</c:v>
                </c:pt>
                <c:pt idx="97" formatCode="??,??0">
                  <c:v>4008</c:v>
                </c:pt>
                <c:pt idx="98" formatCode="??,??0">
                  <c:v>3896</c:v>
                </c:pt>
                <c:pt idx="99" formatCode="??,??0">
                  <c:v>3584</c:v>
                </c:pt>
                <c:pt idx="100" formatCode="??,??0">
                  <c:v>3147</c:v>
                </c:pt>
                <c:pt idx="101" formatCode="??,??0">
                  <c:v>2944</c:v>
                </c:pt>
                <c:pt idx="102" formatCode="??,??0">
                  <c:v>2091</c:v>
                </c:pt>
                <c:pt idx="103" formatCode="??,??0">
                  <c:v>2562</c:v>
                </c:pt>
                <c:pt idx="104" formatCode="??,??0">
                  <c:v>2511</c:v>
                </c:pt>
                <c:pt idx="105" formatCode="??,??0">
                  <c:v>2108</c:v>
                </c:pt>
                <c:pt idx="106" formatCode="??,??0">
                  <c:v>1936</c:v>
                </c:pt>
                <c:pt idx="107" formatCode="??,??0">
                  <c:v>1830</c:v>
                </c:pt>
                <c:pt idx="108" formatCode="??,??0">
                  <c:v>1800</c:v>
                </c:pt>
                <c:pt idx="109" formatCode="??,??0">
                  <c:v>1562</c:v>
                </c:pt>
                <c:pt idx="110" formatCode="??,??0">
                  <c:v>1590</c:v>
                </c:pt>
                <c:pt idx="111" formatCode="??,??0">
                  <c:v>1766</c:v>
                </c:pt>
                <c:pt idx="112" formatCode="??,??0">
                  <c:v>1683</c:v>
                </c:pt>
                <c:pt idx="113" formatCode="??,??0">
                  <c:v>1595</c:v>
                </c:pt>
                <c:pt idx="114" formatCode="??,??0">
                  <c:v>1369</c:v>
                </c:pt>
                <c:pt idx="115" formatCode="??,??0">
                  <c:v>1326</c:v>
                </c:pt>
                <c:pt idx="116" formatCode="??,??0">
                  <c:v>1334</c:v>
                </c:pt>
                <c:pt idx="117" formatCode="??,??0">
                  <c:v>1254</c:v>
                </c:pt>
                <c:pt idx="118" formatCode="??,??0">
                  <c:v>1153</c:v>
                </c:pt>
                <c:pt idx="119" formatCode="??,??0">
                  <c:v>1062</c:v>
                </c:pt>
                <c:pt idx="120" formatCode="??,??0">
                  <c:v>874</c:v>
                </c:pt>
                <c:pt idx="121" formatCode="??,??0">
                  <c:v>845</c:v>
                </c:pt>
                <c:pt idx="122" formatCode="??,??0">
                  <c:v>524</c:v>
                </c:pt>
                <c:pt idx="123" formatCode="??,??0">
                  <c:v>509</c:v>
                </c:pt>
                <c:pt idx="124" formatCode="??,??0">
                  <c:v>526</c:v>
                </c:pt>
                <c:pt idx="125" formatCode="??,??0">
                  <c:v>563</c:v>
                </c:pt>
                <c:pt idx="126" formatCode="??,??0">
                  <c:v>566</c:v>
                </c:pt>
                <c:pt idx="127" formatCode="??,??0">
                  <c:v>519</c:v>
                </c:pt>
                <c:pt idx="128" formatCode="??,??0">
                  <c:v>425</c:v>
                </c:pt>
                <c:pt idx="129" formatCode="??,??0">
                  <c:v>336</c:v>
                </c:pt>
                <c:pt idx="130" formatCode="??,??0">
                  <c:v>284</c:v>
                </c:pt>
                <c:pt idx="131" formatCode="??,??0">
                  <c:v>265</c:v>
                </c:pt>
                <c:pt idx="132" formatCode="??,??0">
                  <c:v>293</c:v>
                </c:pt>
                <c:pt idx="133" formatCode="??,??0">
                  <c:v>305</c:v>
                </c:pt>
                <c:pt idx="134" formatCode="??,??0">
                  <c:v>306</c:v>
                </c:pt>
                <c:pt idx="135" formatCode="??,??0">
                  <c:v>252</c:v>
                </c:pt>
                <c:pt idx="136" formatCode="??,??0">
                  <c:v>315</c:v>
                </c:pt>
                <c:pt idx="137" formatCode="??,??0">
                  <c:v>282</c:v>
                </c:pt>
                <c:pt idx="138" formatCode="??,??0">
                  <c:v>226</c:v>
                </c:pt>
                <c:pt idx="139" formatCode="??,??0">
                  <c:v>252</c:v>
                </c:pt>
                <c:pt idx="140" formatCode="??,??0">
                  <c:v>284</c:v>
                </c:pt>
                <c:pt idx="141" formatCode="??,??0">
                  <c:v>284</c:v>
                </c:pt>
                <c:pt idx="142" formatCode="??,??0">
                  <c:v>260</c:v>
                </c:pt>
                <c:pt idx="143" formatCode="??,??0">
                  <c:v>241</c:v>
                </c:pt>
                <c:pt idx="144" formatCode="??,??0">
                  <c:v>277</c:v>
                </c:pt>
                <c:pt idx="145" formatCode="??,??0">
                  <c:v>295</c:v>
                </c:pt>
                <c:pt idx="146" formatCode="??,??0">
                  <c:v>263</c:v>
                </c:pt>
                <c:pt idx="147" formatCode="??,??0">
                  <c:v>263</c:v>
                </c:pt>
                <c:pt idx="148" formatCode="??,??0">
                  <c:v>188</c:v>
                </c:pt>
                <c:pt idx="149" formatCode="??,??0">
                  <c:v>216</c:v>
                </c:pt>
                <c:pt idx="150" formatCode="??,??0">
                  <c:v>192</c:v>
                </c:pt>
                <c:pt idx="151" formatCode="??,??0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DF-4A6E-A53A-15B12BF47E55}"/>
            </c:ext>
          </c:extLst>
        </c:ser>
        <c:ser>
          <c:idx val="2"/>
          <c:order val="1"/>
          <c:tx>
            <c:strRef>
              <c:f>'Data for Chart'!$C$2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713646429083265E-3"/>
                  <c:y val="-3.7548678686845399E-3"/>
                </c:manualLayout>
              </c:layout>
              <c:tx>
                <c:rich>
                  <a:bodyPr/>
                  <a:lstStyle/>
                  <a:p>
                    <a:fld id="{FB893905-7692-490E-9089-BF94AA39E344}" type="YVALUE">
                      <a:rPr lang="en-US" sz="900">
                        <a:latin typeface="Univers 45 Light" pitchFamily="34" charset="0"/>
                      </a:rPr>
                      <a:pPr/>
                      <a:t>[Y 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CDF-4A6E-A53A-15B12BF47E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 baseline="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'Data for Chart'!$A$3:$A$154</c:f>
              <c:numCache>
                <c:formatCode>General</c:formatCode>
                <c:ptCount val="152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  <c:pt idx="20">
                  <c:v>1999</c:v>
                </c:pt>
                <c:pt idx="21">
                  <c:v>1998</c:v>
                </c:pt>
                <c:pt idx="22">
                  <c:v>1997</c:v>
                </c:pt>
                <c:pt idx="23" formatCode="0">
                  <c:v>1996</c:v>
                </c:pt>
                <c:pt idx="24" formatCode="0">
                  <c:v>1995</c:v>
                </c:pt>
                <c:pt idx="25" formatCode="0">
                  <c:v>1994</c:v>
                </c:pt>
                <c:pt idx="26" formatCode="0">
                  <c:v>1993</c:v>
                </c:pt>
                <c:pt idx="27" formatCode="0">
                  <c:v>1992</c:v>
                </c:pt>
                <c:pt idx="28" formatCode="0">
                  <c:v>1991</c:v>
                </c:pt>
                <c:pt idx="29" formatCode="0">
                  <c:v>1990</c:v>
                </c:pt>
                <c:pt idx="30" formatCode="0">
                  <c:v>1989</c:v>
                </c:pt>
                <c:pt idx="31" formatCode="0">
                  <c:v>1988</c:v>
                </c:pt>
                <c:pt idx="32" formatCode="0">
                  <c:v>1987</c:v>
                </c:pt>
                <c:pt idx="33" formatCode="0">
                  <c:v>1986</c:v>
                </c:pt>
                <c:pt idx="34" formatCode="0">
                  <c:v>1985</c:v>
                </c:pt>
                <c:pt idx="35" formatCode="0">
                  <c:v>1984</c:v>
                </c:pt>
                <c:pt idx="36" formatCode="0">
                  <c:v>1983</c:v>
                </c:pt>
                <c:pt idx="37" formatCode="0">
                  <c:v>1982</c:v>
                </c:pt>
                <c:pt idx="38" formatCode="0">
                  <c:v>1981</c:v>
                </c:pt>
                <c:pt idx="39" formatCode="0">
                  <c:v>1980</c:v>
                </c:pt>
                <c:pt idx="40" formatCode="0">
                  <c:v>1979</c:v>
                </c:pt>
                <c:pt idx="41" formatCode="0">
                  <c:v>1978</c:v>
                </c:pt>
                <c:pt idx="42" formatCode="0">
                  <c:v>1977</c:v>
                </c:pt>
                <c:pt idx="43" formatCode="0">
                  <c:v>1976</c:v>
                </c:pt>
                <c:pt idx="44" formatCode="0">
                  <c:v>1975</c:v>
                </c:pt>
                <c:pt idx="45" formatCode="0">
                  <c:v>1974</c:v>
                </c:pt>
                <c:pt idx="46" formatCode="0">
                  <c:v>1973</c:v>
                </c:pt>
                <c:pt idx="47" formatCode="0">
                  <c:v>1972</c:v>
                </c:pt>
                <c:pt idx="48" formatCode="0">
                  <c:v>1971</c:v>
                </c:pt>
                <c:pt idx="49" formatCode="0">
                  <c:v>1970</c:v>
                </c:pt>
                <c:pt idx="50" formatCode="0">
                  <c:v>1969</c:v>
                </c:pt>
                <c:pt idx="51" formatCode="0">
                  <c:v>1968</c:v>
                </c:pt>
                <c:pt idx="52" formatCode="0">
                  <c:v>1967</c:v>
                </c:pt>
                <c:pt idx="53" formatCode="0">
                  <c:v>1966</c:v>
                </c:pt>
                <c:pt idx="54" formatCode="0">
                  <c:v>1965</c:v>
                </c:pt>
                <c:pt idx="55" formatCode="0">
                  <c:v>1964</c:v>
                </c:pt>
                <c:pt idx="56" formatCode="0">
                  <c:v>1963</c:v>
                </c:pt>
                <c:pt idx="57" formatCode="0">
                  <c:v>1962</c:v>
                </c:pt>
                <c:pt idx="58" formatCode="0">
                  <c:v>1961</c:v>
                </c:pt>
                <c:pt idx="59" formatCode="0">
                  <c:v>1960</c:v>
                </c:pt>
                <c:pt idx="60" formatCode="0">
                  <c:v>1959</c:v>
                </c:pt>
                <c:pt idx="61" formatCode="0">
                  <c:v>1958</c:v>
                </c:pt>
                <c:pt idx="62" formatCode="0">
                  <c:v>1957</c:v>
                </c:pt>
                <c:pt idx="63" formatCode="0">
                  <c:v>1956</c:v>
                </c:pt>
                <c:pt idx="64" formatCode="0">
                  <c:v>1955</c:v>
                </c:pt>
                <c:pt idx="65" formatCode="0">
                  <c:v>1954</c:v>
                </c:pt>
                <c:pt idx="66" formatCode="0">
                  <c:v>1953</c:v>
                </c:pt>
                <c:pt idx="67" formatCode="0">
                  <c:v>1952</c:v>
                </c:pt>
                <c:pt idx="68" formatCode="0">
                  <c:v>1951</c:v>
                </c:pt>
                <c:pt idx="69" formatCode="0">
                  <c:v>1950</c:v>
                </c:pt>
                <c:pt idx="70" formatCode="0">
                  <c:v>1949</c:v>
                </c:pt>
                <c:pt idx="71" formatCode="0">
                  <c:v>1948</c:v>
                </c:pt>
                <c:pt idx="72" formatCode="0">
                  <c:v>1947</c:v>
                </c:pt>
                <c:pt idx="73" formatCode="0">
                  <c:v>1946</c:v>
                </c:pt>
                <c:pt idx="74" formatCode="0">
                  <c:v>1945</c:v>
                </c:pt>
                <c:pt idx="75" formatCode="0">
                  <c:v>1944</c:v>
                </c:pt>
                <c:pt idx="76" formatCode="0">
                  <c:v>1943</c:v>
                </c:pt>
                <c:pt idx="77" formatCode="0">
                  <c:v>1942</c:v>
                </c:pt>
                <c:pt idx="78" formatCode="0">
                  <c:v>1941</c:v>
                </c:pt>
                <c:pt idx="79" formatCode="0">
                  <c:v>1940</c:v>
                </c:pt>
                <c:pt idx="80" formatCode="0">
                  <c:v>1939</c:v>
                </c:pt>
                <c:pt idx="81" formatCode="0">
                  <c:v>1938</c:v>
                </c:pt>
                <c:pt idx="82" formatCode="0">
                  <c:v>1937</c:v>
                </c:pt>
                <c:pt idx="83" formatCode="0">
                  <c:v>1936</c:v>
                </c:pt>
                <c:pt idx="84" formatCode="0">
                  <c:v>1935</c:v>
                </c:pt>
                <c:pt idx="85" formatCode="0">
                  <c:v>1934</c:v>
                </c:pt>
                <c:pt idx="86" formatCode="0">
                  <c:v>1933</c:v>
                </c:pt>
                <c:pt idx="87" formatCode="0">
                  <c:v>1932</c:v>
                </c:pt>
                <c:pt idx="88" formatCode="0">
                  <c:v>1931</c:v>
                </c:pt>
                <c:pt idx="89" formatCode="0">
                  <c:v>1930</c:v>
                </c:pt>
                <c:pt idx="90" formatCode="0">
                  <c:v>1929</c:v>
                </c:pt>
                <c:pt idx="91" formatCode="0">
                  <c:v>1928</c:v>
                </c:pt>
                <c:pt idx="92" formatCode="0">
                  <c:v>1927</c:v>
                </c:pt>
                <c:pt idx="93" formatCode="0">
                  <c:v>1926</c:v>
                </c:pt>
                <c:pt idx="94" formatCode="0">
                  <c:v>1925</c:v>
                </c:pt>
                <c:pt idx="95" formatCode="0">
                  <c:v>1924</c:v>
                </c:pt>
                <c:pt idx="96" formatCode="0">
                  <c:v>1923</c:v>
                </c:pt>
                <c:pt idx="97" formatCode="0">
                  <c:v>1922</c:v>
                </c:pt>
                <c:pt idx="98" formatCode="0">
                  <c:v>1921</c:v>
                </c:pt>
                <c:pt idx="99" formatCode="0">
                  <c:v>1920</c:v>
                </c:pt>
                <c:pt idx="100" formatCode="0">
                  <c:v>1919</c:v>
                </c:pt>
                <c:pt idx="101" formatCode="0">
                  <c:v>1918</c:v>
                </c:pt>
                <c:pt idx="102" formatCode="0">
                  <c:v>1917</c:v>
                </c:pt>
                <c:pt idx="103" formatCode="0">
                  <c:v>1916</c:v>
                </c:pt>
                <c:pt idx="104" formatCode="0">
                  <c:v>1915</c:v>
                </c:pt>
                <c:pt idx="105" formatCode="0">
                  <c:v>1914</c:v>
                </c:pt>
                <c:pt idx="106" formatCode="0">
                  <c:v>1913</c:v>
                </c:pt>
                <c:pt idx="107" formatCode="0">
                  <c:v>1912</c:v>
                </c:pt>
                <c:pt idx="108" formatCode="0">
                  <c:v>1911</c:v>
                </c:pt>
                <c:pt idx="109" formatCode="0">
                  <c:v>1910</c:v>
                </c:pt>
                <c:pt idx="110" formatCode="0">
                  <c:v>1909</c:v>
                </c:pt>
                <c:pt idx="111" formatCode="0">
                  <c:v>1908</c:v>
                </c:pt>
                <c:pt idx="112" formatCode="0">
                  <c:v>1907</c:v>
                </c:pt>
                <c:pt idx="113" formatCode="0">
                  <c:v>1906</c:v>
                </c:pt>
                <c:pt idx="114" formatCode="0">
                  <c:v>1905</c:v>
                </c:pt>
                <c:pt idx="115" formatCode="0">
                  <c:v>1904</c:v>
                </c:pt>
                <c:pt idx="116" formatCode="0">
                  <c:v>1903</c:v>
                </c:pt>
                <c:pt idx="117" formatCode="0">
                  <c:v>1902</c:v>
                </c:pt>
                <c:pt idx="118" formatCode="0">
                  <c:v>1901</c:v>
                </c:pt>
                <c:pt idx="119" formatCode="0">
                  <c:v>1900</c:v>
                </c:pt>
                <c:pt idx="120" formatCode="0">
                  <c:v>1899</c:v>
                </c:pt>
                <c:pt idx="121" formatCode="0">
                  <c:v>1898</c:v>
                </c:pt>
                <c:pt idx="122" formatCode="0">
                  <c:v>1897</c:v>
                </c:pt>
                <c:pt idx="123" formatCode="0">
                  <c:v>1896</c:v>
                </c:pt>
                <c:pt idx="124" formatCode="0">
                  <c:v>1895</c:v>
                </c:pt>
                <c:pt idx="125" formatCode="0">
                  <c:v>1894</c:v>
                </c:pt>
                <c:pt idx="126" formatCode="0">
                  <c:v>1893</c:v>
                </c:pt>
                <c:pt idx="127" formatCode="0">
                  <c:v>1892</c:v>
                </c:pt>
                <c:pt idx="128" formatCode="0">
                  <c:v>1891</c:v>
                </c:pt>
                <c:pt idx="129" formatCode="0">
                  <c:v>1890</c:v>
                </c:pt>
                <c:pt idx="130" formatCode="0">
                  <c:v>1889</c:v>
                </c:pt>
                <c:pt idx="131" formatCode="0">
                  <c:v>1888</c:v>
                </c:pt>
                <c:pt idx="132" formatCode="0">
                  <c:v>1887</c:v>
                </c:pt>
                <c:pt idx="133" formatCode="0">
                  <c:v>1886</c:v>
                </c:pt>
                <c:pt idx="134" formatCode="0">
                  <c:v>1885</c:v>
                </c:pt>
                <c:pt idx="135" formatCode="0">
                  <c:v>1884</c:v>
                </c:pt>
                <c:pt idx="136" formatCode="0">
                  <c:v>1883</c:v>
                </c:pt>
                <c:pt idx="137" formatCode="0">
                  <c:v>1882</c:v>
                </c:pt>
                <c:pt idx="138" formatCode="0">
                  <c:v>1881</c:v>
                </c:pt>
                <c:pt idx="139" formatCode="0">
                  <c:v>1880</c:v>
                </c:pt>
                <c:pt idx="140" formatCode="0">
                  <c:v>1879</c:v>
                </c:pt>
                <c:pt idx="141" formatCode="0">
                  <c:v>1878</c:v>
                </c:pt>
                <c:pt idx="142" formatCode="0">
                  <c:v>1877</c:v>
                </c:pt>
                <c:pt idx="143" formatCode="0">
                  <c:v>1876</c:v>
                </c:pt>
                <c:pt idx="144" formatCode="0">
                  <c:v>1875</c:v>
                </c:pt>
                <c:pt idx="145" formatCode="0">
                  <c:v>1874</c:v>
                </c:pt>
                <c:pt idx="146" formatCode="0">
                  <c:v>1873</c:v>
                </c:pt>
                <c:pt idx="147" formatCode="0">
                  <c:v>1872</c:v>
                </c:pt>
                <c:pt idx="148" formatCode="0">
                  <c:v>1871</c:v>
                </c:pt>
                <c:pt idx="149" formatCode="0">
                  <c:v>1870</c:v>
                </c:pt>
                <c:pt idx="150" formatCode="0">
                  <c:v>1869</c:v>
                </c:pt>
                <c:pt idx="151" formatCode="0">
                  <c:v>1868</c:v>
                </c:pt>
              </c:numCache>
            </c:numRef>
          </c:xVal>
          <c:yVal>
            <c:numRef>
              <c:f>'Data for Chart'!$C$3:$C$154</c:f>
              <c:numCache>
                <c:formatCode>#,##0</c:formatCode>
                <c:ptCount val="152"/>
                <c:pt idx="0" formatCode="General">
                  <c:v>18848</c:v>
                </c:pt>
                <c:pt idx="1">
                  <c:v>19909</c:v>
                </c:pt>
                <c:pt idx="2">
                  <c:v>20578</c:v>
                </c:pt>
                <c:pt idx="3">
                  <c:v>20897</c:v>
                </c:pt>
                <c:pt idx="4">
                  <c:v>20350</c:v>
                </c:pt>
                <c:pt idx="5">
                  <c:v>19487</c:v>
                </c:pt>
                <c:pt idx="6">
                  <c:v>18658</c:v>
                </c:pt>
                <c:pt idx="7" formatCode="??,??0">
                  <c:v>17410</c:v>
                </c:pt>
                <c:pt idx="8" formatCode="??,??0">
                  <c:v>16774</c:v>
                </c:pt>
                <c:pt idx="9" formatCode="??,??0">
                  <c:v>16116</c:v>
                </c:pt>
                <c:pt idx="10" formatCode="??,??0">
                  <c:v>15728</c:v>
                </c:pt>
                <c:pt idx="11" formatCode="??,??0">
                  <c:v>15097</c:v>
                </c:pt>
                <c:pt idx="12" formatCode="??,??0">
                  <c:v>14855</c:v>
                </c:pt>
                <c:pt idx="13" formatCode="??,??0">
                  <c:v>14310</c:v>
                </c:pt>
                <c:pt idx="14" formatCode="??,??0">
                  <c:v>14499</c:v>
                </c:pt>
                <c:pt idx="15" formatCode="??,??0">
                  <c:v>14800</c:v>
                </c:pt>
                <c:pt idx="16" formatCode="??,??0">
                  <c:v>15454</c:v>
                </c:pt>
                <c:pt idx="17" formatCode="??,??0">
                  <c:v>15631</c:v>
                </c:pt>
                <c:pt idx="18" formatCode="??,??0">
                  <c:v>15541</c:v>
                </c:pt>
                <c:pt idx="19" formatCode="??,??0">
                  <c:v>14990</c:v>
                </c:pt>
                <c:pt idx="20" formatCode="??,??0">
                  <c:v>14520</c:v>
                </c:pt>
                <c:pt idx="21" formatCode="??,??0">
                  <c:v>14375</c:v>
                </c:pt>
                <c:pt idx="22" formatCode="??,??0">
                  <c:v>14447</c:v>
                </c:pt>
                <c:pt idx="23" formatCode="??,??0">
                  <c:v>14234</c:v>
                </c:pt>
                <c:pt idx="24" formatCode="??,??0">
                  <c:v>14003</c:v>
                </c:pt>
                <c:pt idx="25" formatCode="??,??0">
                  <c:v>14337</c:v>
                </c:pt>
                <c:pt idx="26" formatCode="??,??0">
                  <c:v>14787</c:v>
                </c:pt>
                <c:pt idx="27" formatCode="??,??0">
                  <c:v>14826</c:v>
                </c:pt>
                <c:pt idx="28" formatCode="??,??0">
                  <c:v>14848</c:v>
                </c:pt>
                <c:pt idx="29" formatCode="??,??0">
                  <c:v>14858</c:v>
                </c:pt>
                <c:pt idx="30" formatCode="??,??0">
                  <c:v>15124</c:v>
                </c:pt>
                <c:pt idx="31" formatCode="??,??0">
                  <c:v>15083</c:v>
                </c:pt>
                <c:pt idx="32" formatCode="??,??0">
                  <c:v>15407</c:v>
                </c:pt>
                <c:pt idx="33" formatCode="??,??0">
                  <c:v>16091</c:v>
                </c:pt>
                <c:pt idx="34" formatCode="??,??0">
                  <c:v>16360</c:v>
                </c:pt>
                <c:pt idx="35" formatCode="??,??0">
                  <c:v>16361</c:v>
                </c:pt>
                <c:pt idx="36" formatCode="??,??0">
                  <c:v>16253</c:v>
                </c:pt>
                <c:pt idx="37" formatCode="??,??0">
                  <c:v>15405</c:v>
                </c:pt>
                <c:pt idx="38" formatCode="??,??0">
                  <c:v>14814</c:v>
                </c:pt>
                <c:pt idx="39" formatCode="??,??0">
                  <c:v>14744</c:v>
                </c:pt>
                <c:pt idx="40" formatCode="??,??0">
                  <c:v>14305</c:v>
                </c:pt>
                <c:pt idx="41" formatCode="??,??0">
                  <c:v>14151</c:v>
                </c:pt>
                <c:pt idx="42" formatCode="??,??0">
                  <c:v>13941</c:v>
                </c:pt>
                <c:pt idx="43" formatCode="??,??0">
                  <c:v>13498</c:v>
                </c:pt>
                <c:pt idx="44" formatCode="??,??0">
                  <c:v>13150</c:v>
                </c:pt>
                <c:pt idx="45" formatCode="??,??0">
                  <c:v>12374</c:v>
                </c:pt>
                <c:pt idx="46" formatCode="??,??0">
                  <c:v>12286</c:v>
                </c:pt>
                <c:pt idx="47" formatCode="??,??0">
                  <c:v>12445</c:v>
                </c:pt>
                <c:pt idx="48" formatCode="??,??0">
                  <c:v>12915</c:v>
                </c:pt>
                <c:pt idx="49" formatCode="??,??0">
                  <c:v>13451</c:v>
                </c:pt>
                <c:pt idx="50" formatCode="??,??0">
                  <c:v>13473</c:v>
                </c:pt>
                <c:pt idx="51" formatCode="??,??0">
                  <c:v>12882</c:v>
                </c:pt>
                <c:pt idx="52" formatCode="??,??0">
                  <c:v>12284</c:v>
                </c:pt>
                <c:pt idx="53" formatCode="??,??0">
                  <c:v>11239</c:v>
                </c:pt>
                <c:pt idx="54" formatCode="??,??0">
                  <c:v>10489</c:v>
                </c:pt>
                <c:pt idx="55" formatCode="??,??0">
                  <c:v>9456</c:v>
                </c:pt>
                <c:pt idx="56" formatCode="??,??0">
                  <c:v>8814</c:v>
                </c:pt>
                <c:pt idx="57" formatCode="??,??0">
                  <c:v>8454</c:v>
                </c:pt>
                <c:pt idx="58" formatCode="??,??0">
                  <c:v>8131</c:v>
                </c:pt>
                <c:pt idx="59" formatCode="??,??0">
                  <c:v>7621</c:v>
                </c:pt>
                <c:pt idx="60" formatCode="??,??0">
                  <c:v>7267</c:v>
                </c:pt>
                <c:pt idx="61" formatCode="??,??0">
                  <c:v>7555</c:v>
                </c:pt>
                <c:pt idx="62" formatCode="??,??0">
                  <c:v>7901</c:v>
                </c:pt>
                <c:pt idx="63" formatCode="??,??0">
                  <c:v>7778</c:v>
                </c:pt>
                <c:pt idx="64" formatCode="??,??0">
                  <c:v>7276</c:v>
                </c:pt>
                <c:pt idx="65" formatCode="??,??0">
                  <c:v>6435</c:v>
                </c:pt>
                <c:pt idx="66" formatCode="??,??0">
                  <c:v>5950</c:v>
                </c:pt>
                <c:pt idx="67" formatCode="??,??0">
                  <c:v>5750</c:v>
                </c:pt>
                <c:pt idx="68" formatCode="??,??0">
                  <c:v>5540</c:v>
                </c:pt>
                <c:pt idx="69" formatCode="??,??0">
                  <c:v>6069</c:v>
                </c:pt>
                <c:pt idx="70" formatCode="??,??0">
                  <c:v>7182</c:v>
                </c:pt>
                <c:pt idx="71" formatCode="??,??0">
                  <c:v>8189</c:v>
                </c:pt>
                <c:pt idx="72" formatCode="??,??0">
                  <c:v>7658</c:v>
                </c:pt>
                <c:pt idx="73" formatCode="??,??0">
                  <c:v>7222</c:v>
                </c:pt>
                <c:pt idx="74" formatCode="??,??0">
                  <c:v>1479</c:v>
                </c:pt>
                <c:pt idx="75" formatCode="??,??0">
                  <c:v>627</c:v>
                </c:pt>
                <c:pt idx="76" formatCode="??,??0">
                  <c:v>1351</c:v>
                </c:pt>
                <c:pt idx="77" formatCode="??,??0">
                  <c:v>4124</c:v>
                </c:pt>
                <c:pt idx="78" formatCode="??,??0">
                  <c:v>4179</c:v>
                </c:pt>
                <c:pt idx="79" formatCode="??,??0">
                  <c:v>4548</c:v>
                </c:pt>
                <c:pt idx="80" formatCode="??,??0">
                  <c:v>4527</c:v>
                </c:pt>
                <c:pt idx="81" formatCode="??,??0">
                  <c:v>4321</c:v>
                </c:pt>
                <c:pt idx="82" formatCode="??,??0">
                  <c:v>3865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DF-4A6E-A53A-15B12BF47E55}"/>
            </c:ext>
          </c:extLst>
        </c:ser>
        <c:ser>
          <c:idx val="3"/>
          <c:order val="2"/>
          <c:tx>
            <c:strRef>
              <c:f>'Data for Chart'!$D$2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493415838088236E-3"/>
                  <c:y val="-1.8934078995399301E-3"/>
                </c:manualLayout>
              </c:layout>
              <c:tx>
                <c:rich>
                  <a:bodyPr/>
                  <a:lstStyle/>
                  <a:p>
                    <a:pPr>
                      <a:defRPr sz="900" baseline="0">
                        <a:latin typeface="Univers 45 Light" pitchFamily="34" charset="0"/>
                      </a:defRPr>
                    </a:pPr>
                    <a:fld id="{45BC9172-90F1-434B-966E-9DEEB403282B}" type="YVALUE">
                      <a:rPr lang="en-US" sz="900" b="1" i="0" u="none" strike="noStrike" kern="1200" baseline="0">
                        <a:solidFill>
                          <a:srgbClr val="000000"/>
                        </a:solidFill>
                        <a:latin typeface="Univers 45 Light" pitchFamily="34" charset="0"/>
                        <a:ea typeface="Univers 55"/>
                        <a:cs typeface="Univers 55"/>
                      </a:rPr>
                      <a:pPr>
                        <a:defRPr sz="900" baseline="0">
                          <a:latin typeface="Univers 45 Light" pitchFamily="34" charset="0"/>
                        </a:defRPr>
                      </a:pPr>
                      <a:t>[Y VALUE]</a:t>
                    </a:fld>
                    <a:endParaRPr lang="en-US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CDF-4A6E-A53A-15B12BF47E5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DF-4A6E-A53A-15B12BF47E55}"/>
                </c:ext>
              </c:extLst>
            </c:dLbl>
            <c:dLbl>
              <c:idx val="2"/>
              <c:layout>
                <c:manualLayout>
                  <c:x val="5.2816901408450703E-3"/>
                  <c:y val="2.897097382164556E-3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DF-4A6E-A53A-15B12BF47E5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CDF-4A6E-A53A-15B12BF47E5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CDF-4A6E-A53A-15B12BF47E5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CDF-4A6E-A53A-15B12BF47E5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CDF-4A6E-A53A-15B12BF47E5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CDF-4A6E-A53A-15B12BF47E5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CDF-4A6E-A53A-15B12BF47E5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CDF-4A6E-A53A-15B12BF47E55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CDF-4A6E-A53A-15B12BF47E55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CDF-4A6E-A53A-15B12BF47E55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CDF-4A6E-A53A-15B12BF47E5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CDF-4A6E-A53A-15B12BF47E55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CDF-4A6E-A53A-15B12BF47E5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CDF-4A6E-A53A-15B12BF47E55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CDF-4A6E-A53A-15B12BF47E5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CDF-4A6E-A53A-15B12BF47E55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CDF-4A6E-A53A-15B12BF47E55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CDF-4A6E-A53A-15B12BF47E55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CDF-4A6E-A53A-15B12BF47E55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CDF-4A6E-A53A-15B12BF47E55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CDF-4A6E-A53A-15B12BF47E55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CDF-4A6E-A53A-15B12BF47E55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CDF-4A6E-A53A-15B12BF47E55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CDF-4A6E-A53A-15B12BF47E55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2CDF-4A6E-A53A-15B12BF47E55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CDF-4A6E-A53A-15B12BF47E55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2CDF-4A6E-A53A-15B12BF47E55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CDF-4A6E-A53A-15B12BF47E55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2CDF-4A6E-A53A-15B12BF47E55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2CDF-4A6E-A53A-15B12BF47E55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2CDF-4A6E-A53A-15B12BF47E55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2CDF-4A6E-A53A-15B12BF47E55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2CDF-4A6E-A53A-15B12BF47E55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2CDF-4A6E-A53A-15B12BF47E55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2CDF-4A6E-A53A-15B12BF47E55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2CDF-4A6E-A53A-15B12BF47E55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2CDF-4A6E-A53A-15B12BF47E55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2CDF-4A6E-A53A-15B12BF47E55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2CDF-4A6E-A53A-15B12BF47E55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2CDF-4A6E-A53A-15B12BF47E55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2CDF-4A6E-A53A-15B12BF47E55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2CDF-4A6E-A53A-15B12BF47E55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2CDF-4A6E-A53A-15B12BF47E55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2CDF-4A6E-A53A-15B12BF47E55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2CDF-4A6E-A53A-15B12BF47E55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2CDF-4A6E-A53A-15B12BF47E55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2CDF-4A6E-A53A-15B12BF47E55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2CDF-4A6E-A53A-15B12BF47E55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2CDF-4A6E-A53A-15B12BF47E55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2CDF-4A6E-A53A-15B12BF47E55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2CDF-4A6E-A53A-15B12BF47E55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2CDF-4A6E-A53A-15B12BF47E55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2CDF-4A6E-A53A-15B12BF47E55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2CDF-4A6E-A53A-15B12BF47E55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2CDF-4A6E-A53A-15B12BF47E55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2CDF-4A6E-A53A-15B12BF47E55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2CDF-4A6E-A53A-15B12BF47E55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2CDF-4A6E-A53A-15B12BF47E55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2CDF-4A6E-A53A-15B12BF47E55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2CDF-4A6E-A53A-15B12BF47E55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2CDF-4A6E-A53A-15B12BF47E55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2CDF-4A6E-A53A-15B12BF47E55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2CDF-4A6E-A53A-15B12BF47E55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2CDF-4A6E-A53A-15B12BF47E55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2CDF-4A6E-A53A-15B12BF47E55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2CDF-4A6E-A53A-15B12BF47E55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2CDF-4A6E-A53A-15B12BF47E55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2CDF-4A6E-A53A-15B12BF47E55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2CDF-4A6E-A53A-15B12BF47E55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2CDF-4A6E-A53A-15B12BF47E55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2CDF-4A6E-A53A-15B12BF47E55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2CDF-4A6E-A53A-15B12BF47E55}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2CDF-4A6E-A53A-15B12BF47E55}"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2CDF-4A6E-A53A-15B12BF47E55}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2CDF-4A6E-A53A-15B12BF47E55}"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2CDF-4A6E-A53A-15B12BF47E55}"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2CDF-4A6E-A53A-15B12BF47E55}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2CDF-4A6E-A53A-15B12BF47E55}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2CDF-4A6E-A53A-15B12BF47E55}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2CDF-4A6E-A53A-15B12BF47E55}"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2CDF-4A6E-A53A-15B12BF47E55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2CDF-4A6E-A53A-15B12BF47E55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2CDF-4A6E-A53A-15B12BF47E55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2CDF-4A6E-A53A-15B12BF47E55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2CDF-4A6E-A53A-15B12BF47E55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2CDF-4A6E-A53A-15B12BF47E55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2CDF-4A6E-A53A-15B12BF47E55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2CDF-4A6E-A53A-15B12BF47E55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2CDF-4A6E-A53A-15B12BF47E55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2CDF-4A6E-A53A-15B12BF47E55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2CDF-4A6E-A53A-15B12BF47E55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2CDF-4A6E-A53A-15B12BF47E55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2CDF-4A6E-A53A-15B12BF47E55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2CDF-4A6E-A53A-15B12BF47E55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2CDF-4A6E-A53A-15B12BF47E55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2CDF-4A6E-A53A-15B12BF47E55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2CDF-4A6E-A53A-15B12BF47E55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2CDF-4A6E-A53A-15B12BF47E55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2CDF-4A6E-A53A-15B12BF47E55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2CDF-4A6E-A53A-15B12BF47E55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2CDF-4A6E-A53A-15B12BF47E55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2CDF-4A6E-A53A-15B12BF47E55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2CDF-4A6E-A53A-15B12BF47E55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2CDF-4A6E-A53A-15B12BF47E55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2CDF-4A6E-A53A-15B12BF47E55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2CDF-4A6E-A53A-15B12BF47E55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2CDF-4A6E-A53A-15B12BF47E55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2CDF-4A6E-A53A-15B12BF47E55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2CDF-4A6E-A53A-15B12BF47E55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2CDF-4A6E-A53A-15B12BF47E55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2CDF-4A6E-A53A-15B12BF47E55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2CDF-4A6E-A53A-15B12BF47E55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2CDF-4A6E-A53A-15B12BF47E55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2CDF-4A6E-A53A-15B12BF47E55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2CDF-4A6E-A53A-15B12BF47E55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2CDF-4A6E-A53A-15B12BF47E55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2CDF-4A6E-A53A-15B12BF47E55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2CDF-4A6E-A53A-15B12BF47E55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2CDF-4A6E-A53A-15B12BF47E55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2CDF-4A6E-A53A-15B12BF47E55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2CDF-4A6E-A53A-15B12BF47E55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2CDF-4A6E-A53A-15B12BF47E55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2CDF-4A6E-A53A-15B12BF47E55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2CDF-4A6E-A53A-15B12BF47E55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2CDF-4A6E-A53A-15B12BF47E55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2CDF-4A6E-A53A-15B12BF47E55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2CDF-4A6E-A53A-15B12BF47E55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2CDF-4A6E-A53A-15B12BF47E55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2CDF-4A6E-A53A-15B12BF47E55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2CDF-4A6E-A53A-15B12BF47E55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2CDF-4A6E-A53A-15B12BF47E55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2CDF-4A6E-A53A-15B12BF47E55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2CDF-4A6E-A53A-15B12BF47E55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2CDF-4A6E-A53A-15B12BF47E55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2CDF-4A6E-A53A-15B12BF47E55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2CDF-4A6E-A53A-15B12BF47E55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2CDF-4A6E-A53A-15B12BF47E55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2CDF-4A6E-A53A-15B12BF47E55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2CDF-4A6E-A53A-15B12BF47E55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2CDF-4A6E-A53A-15B12BF47E55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2CDF-4A6E-A53A-15B12BF47E55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2CDF-4A6E-A53A-15B12BF47E55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2CDF-4A6E-A53A-15B12BF47E55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2CDF-4A6E-A53A-15B12BF47E55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2CDF-4A6E-A53A-15B12BF47E55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2CDF-4A6E-A53A-15B12BF47E55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2CDF-4A6E-A53A-15B12BF47E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Univers 45 Light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for Chart'!$A$3:$A$154</c:f>
              <c:numCache>
                <c:formatCode>General</c:formatCode>
                <c:ptCount val="152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  <c:pt idx="20">
                  <c:v>1999</c:v>
                </c:pt>
                <c:pt idx="21">
                  <c:v>1998</c:v>
                </c:pt>
                <c:pt idx="22">
                  <c:v>1997</c:v>
                </c:pt>
                <c:pt idx="23" formatCode="0">
                  <c:v>1996</c:v>
                </c:pt>
                <c:pt idx="24" formatCode="0">
                  <c:v>1995</c:v>
                </c:pt>
                <c:pt idx="25" formatCode="0">
                  <c:v>1994</c:v>
                </c:pt>
                <c:pt idx="26" formatCode="0">
                  <c:v>1993</c:v>
                </c:pt>
                <c:pt idx="27" formatCode="0">
                  <c:v>1992</c:v>
                </c:pt>
                <c:pt idx="28" formatCode="0">
                  <c:v>1991</c:v>
                </c:pt>
                <c:pt idx="29" formatCode="0">
                  <c:v>1990</c:v>
                </c:pt>
                <c:pt idx="30" formatCode="0">
                  <c:v>1989</c:v>
                </c:pt>
                <c:pt idx="31" formatCode="0">
                  <c:v>1988</c:v>
                </c:pt>
                <c:pt idx="32" formatCode="0">
                  <c:v>1987</c:v>
                </c:pt>
                <c:pt idx="33" formatCode="0">
                  <c:v>1986</c:v>
                </c:pt>
                <c:pt idx="34" formatCode="0">
                  <c:v>1985</c:v>
                </c:pt>
                <c:pt idx="35" formatCode="0">
                  <c:v>1984</c:v>
                </c:pt>
                <c:pt idx="36" formatCode="0">
                  <c:v>1983</c:v>
                </c:pt>
                <c:pt idx="37" formatCode="0">
                  <c:v>1982</c:v>
                </c:pt>
                <c:pt idx="38" formatCode="0">
                  <c:v>1981</c:v>
                </c:pt>
                <c:pt idx="39" formatCode="0">
                  <c:v>1980</c:v>
                </c:pt>
                <c:pt idx="40" formatCode="0">
                  <c:v>1979</c:v>
                </c:pt>
                <c:pt idx="41" formatCode="0">
                  <c:v>1978</c:v>
                </c:pt>
                <c:pt idx="42" formatCode="0">
                  <c:v>1977</c:v>
                </c:pt>
                <c:pt idx="43" formatCode="0">
                  <c:v>1976</c:v>
                </c:pt>
                <c:pt idx="44" formatCode="0">
                  <c:v>1975</c:v>
                </c:pt>
                <c:pt idx="45" formatCode="0">
                  <c:v>1974</c:v>
                </c:pt>
                <c:pt idx="46" formatCode="0">
                  <c:v>1973</c:v>
                </c:pt>
                <c:pt idx="47" formatCode="0">
                  <c:v>1972</c:v>
                </c:pt>
                <c:pt idx="48" formatCode="0">
                  <c:v>1971</c:v>
                </c:pt>
                <c:pt idx="49" formatCode="0">
                  <c:v>1970</c:v>
                </c:pt>
                <c:pt idx="50" formatCode="0">
                  <c:v>1969</c:v>
                </c:pt>
                <c:pt idx="51" formatCode="0">
                  <c:v>1968</c:v>
                </c:pt>
                <c:pt idx="52" formatCode="0">
                  <c:v>1967</c:v>
                </c:pt>
                <c:pt idx="53" formatCode="0">
                  <c:v>1966</c:v>
                </c:pt>
                <c:pt idx="54" formatCode="0">
                  <c:v>1965</c:v>
                </c:pt>
                <c:pt idx="55" formatCode="0">
                  <c:v>1964</c:v>
                </c:pt>
                <c:pt idx="56" formatCode="0">
                  <c:v>1963</c:v>
                </c:pt>
                <c:pt idx="57" formatCode="0">
                  <c:v>1962</c:v>
                </c:pt>
                <c:pt idx="58" formatCode="0">
                  <c:v>1961</c:v>
                </c:pt>
                <c:pt idx="59" formatCode="0">
                  <c:v>1960</c:v>
                </c:pt>
                <c:pt idx="60" formatCode="0">
                  <c:v>1959</c:v>
                </c:pt>
                <c:pt idx="61" formatCode="0">
                  <c:v>1958</c:v>
                </c:pt>
                <c:pt idx="62" formatCode="0">
                  <c:v>1957</c:v>
                </c:pt>
                <c:pt idx="63" formatCode="0">
                  <c:v>1956</c:v>
                </c:pt>
                <c:pt idx="64" formatCode="0">
                  <c:v>1955</c:v>
                </c:pt>
                <c:pt idx="65" formatCode="0">
                  <c:v>1954</c:v>
                </c:pt>
                <c:pt idx="66" formatCode="0">
                  <c:v>1953</c:v>
                </c:pt>
                <c:pt idx="67" formatCode="0">
                  <c:v>1952</c:v>
                </c:pt>
                <c:pt idx="68" formatCode="0">
                  <c:v>1951</c:v>
                </c:pt>
                <c:pt idx="69" formatCode="0">
                  <c:v>1950</c:v>
                </c:pt>
                <c:pt idx="70" formatCode="0">
                  <c:v>1949</c:v>
                </c:pt>
                <c:pt idx="71" formatCode="0">
                  <c:v>1948</c:v>
                </c:pt>
                <c:pt idx="72" formatCode="0">
                  <c:v>1947</c:v>
                </c:pt>
                <c:pt idx="73" formatCode="0">
                  <c:v>1946</c:v>
                </c:pt>
                <c:pt idx="74" formatCode="0">
                  <c:v>1945</c:v>
                </c:pt>
                <c:pt idx="75" formatCode="0">
                  <c:v>1944</c:v>
                </c:pt>
                <c:pt idx="76" formatCode="0">
                  <c:v>1943</c:v>
                </c:pt>
                <c:pt idx="77" formatCode="0">
                  <c:v>1942</c:v>
                </c:pt>
                <c:pt idx="78" formatCode="0">
                  <c:v>1941</c:v>
                </c:pt>
                <c:pt idx="79" formatCode="0">
                  <c:v>1940</c:v>
                </c:pt>
                <c:pt idx="80" formatCode="0">
                  <c:v>1939</c:v>
                </c:pt>
                <c:pt idx="81" formatCode="0">
                  <c:v>1938</c:v>
                </c:pt>
                <c:pt idx="82" formatCode="0">
                  <c:v>1937</c:v>
                </c:pt>
                <c:pt idx="83" formatCode="0">
                  <c:v>1936</c:v>
                </c:pt>
                <c:pt idx="84" formatCode="0">
                  <c:v>1935</c:v>
                </c:pt>
                <c:pt idx="85" formatCode="0">
                  <c:v>1934</c:v>
                </c:pt>
                <c:pt idx="86" formatCode="0">
                  <c:v>1933</c:v>
                </c:pt>
                <c:pt idx="87" formatCode="0">
                  <c:v>1932</c:v>
                </c:pt>
                <c:pt idx="88" formatCode="0">
                  <c:v>1931</c:v>
                </c:pt>
                <c:pt idx="89" formatCode="0">
                  <c:v>1930</c:v>
                </c:pt>
                <c:pt idx="90" formatCode="0">
                  <c:v>1929</c:v>
                </c:pt>
                <c:pt idx="91" formatCode="0">
                  <c:v>1928</c:v>
                </c:pt>
                <c:pt idx="92" formatCode="0">
                  <c:v>1927</c:v>
                </c:pt>
                <c:pt idx="93" formatCode="0">
                  <c:v>1926</c:v>
                </c:pt>
                <c:pt idx="94" formatCode="0">
                  <c:v>1925</c:v>
                </c:pt>
                <c:pt idx="95" formatCode="0">
                  <c:v>1924</c:v>
                </c:pt>
                <c:pt idx="96" formatCode="0">
                  <c:v>1923</c:v>
                </c:pt>
                <c:pt idx="97" formatCode="0">
                  <c:v>1922</c:v>
                </c:pt>
                <c:pt idx="98" formatCode="0">
                  <c:v>1921</c:v>
                </c:pt>
                <c:pt idx="99" formatCode="0">
                  <c:v>1920</c:v>
                </c:pt>
                <c:pt idx="100" formatCode="0">
                  <c:v>1919</c:v>
                </c:pt>
                <c:pt idx="101" formatCode="0">
                  <c:v>1918</c:v>
                </c:pt>
                <c:pt idx="102" formatCode="0">
                  <c:v>1917</c:v>
                </c:pt>
                <c:pt idx="103" formatCode="0">
                  <c:v>1916</c:v>
                </c:pt>
                <c:pt idx="104" formatCode="0">
                  <c:v>1915</c:v>
                </c:pt>
                <c:pt idx="105" formatCode="0">
                  <c:v>1914</c:v>
                </c:pt>
                <c:pt idx="106" formatCode="0">
                  <c:v>1913</c:v>
                </c:pt>
                <c:pt idx="107" formatCode="0">
                  <c:v>1912</c:v>
                </c:pt>
                <c:pt idx="108" formatCode="0">
                  <c:v>1911</c:v>
                </c:pt>
                <c:pt idx="109" formatCode="0">
                  <c:v>1910</c:v>
                </c:pt>
                <c:pt idx="110" formatCode="0">
                  <c:v>1909</c:v>
                </c:pt>
                <c:pt idx="111" formatCode="0">
                  <c:v>1908</c:v>
                </c:pt>
                <c:pt idx="112" formatCode="0">
                  <c:v>1907</c:v>
                </c:pt>
                <c:pt idx="113" formatCode="0">
                  <c:v>1906</c:v>
                </c:pt>
                <c:pt idx="114" formatCode="0">
                  <c:v>1905</c:v>
                </c:pt>
                <c:pt idx="115" formatCode="0">
                  <c:v>1904</c:v>
                </c:pt>
                <c:pt idx="116" formatCode="0">
                  <c:v>1903</c:v>
                </c:pt>
                <c:pt idx="117" formatCode="0">
                  <c:v>1902</c:v>
                </c:pt>
                <c:pt idx="118" formatCode="0">
                  <c:v>1901</c:v>
                </c:pt>
                <c:pt idx="119" formatCode="0">
                  <c:v>1900</c:v>
                </c:pt>
                <c:pt idx="120" formatCode="0">
                  <c:v>1899</c:v>
                </c:pt>
                <c:pt idx="121" formatCode="0">
                  <c:v>1898</c:v>
                </c:pt>
                <c:pt idx="122" formatCode="0">
                  <c:v>1897</c:v>
                </c:pt>
                <c:pt idx="123" formatCode="0">
                  <c:v>1896</c:v>
                </c:pt>
                <c:pt idx="124" formatCode="0">
                  <c:v>1895</c:v>
                </c:pt>
                <c:pt idx="125" formatCode="0">
                  <c:v>1894</c:v>
                </c:pt>
                <c:pt idx="126" formatCode="0">
                  <c:v>1893</c:v>
                </c:pt>
                <c:pt idx="127" formatCode="0">
                  <c:v>1892</c:v>
                </c:pt>
                <c:pt idx="128" formatCode="0">
                  <c:v>1891</c:v>
                </c:pt>
                <c:pt idx="129" formatCode="0">
                  <c:v>1890</c:v>
                </c:pt>
                <c:pt idx="130" formatCode="0">
                  <c:v>1889</c:v>
                </c:pt>
                <c:pt idx="131" formatCode="0">
                  <c:v>1888</c:v>
                </c:pt>
                <c:pt idx="132" formatCode="0">
                  <c:v>1887</c:v>
                </c:pt>
                <c:pt idx="133" formatCode="0">
                  <c:v>1886</c:v>
                </c:pt>
                <c:pt idx="134" formatCode="0">
                  <c:v>1885</c:v>
                </c:pt>
                <c:pt idx="135" formatCode="0">
                  <c:v>1884</c:v>
                </c:pt>
                <c:pt idx="136" formatCode="0">
                  <c:v>1883</c:v>
                </c:pt>
                <c:pt idx="137" formatCode="0">
                  <c:v>1882</c:v>
                </c:pt>
                <c:pt idx="138" formatCode="0">
                  <c:v>1881</c:v>
                </c:pt>
                <c:pt idx="139" formatCode="0">
                  <c:v>1880</c:v>
                </c:pt>
                <c:pt idx="140" formatCode="0">
                  <c:v>1879</c:v>
                </c:pt>
                <c:pt idx="141" formatCode="0">
                  <c:v>1878</c:v>
                </c:pt>
                <c:pt idx="142" formatCode="0">
                  <c:v>1877</c:v>
                </c:pt>
                <c:pt idx="143" formatCode="0">
                  <c:v>1876</c:v>
                </c:pt>
                <c:pt idx="144" formatCode="0">
                  <c:v>1875</c:v>
                </c:pt>
                <c:pt idx="145" formatCode="0">
                  <c:v>1874</c:v>
                </c:pt>
                <c:pt idx="146" formatCode="0">
                  <c:v>1873</c:v>
                </c:pt>
                <c:pt idx="147" formatCode="0">
                  <c:v>1872</c:v>
                </c:pt>
                <c:pt idx="148" formatCode="0">
                  <c:v>1871</c:v>
                </c:pt>
                <c:pt idx="149" formatCode="0">
                  <c:v>1870</c:v>
                </c:pt>
                <c:pt idx="150" formatCode="0">
                  <c:v>1869</c:v>
                </c:pt>
                <c:pt idx="151" formatCode="0">
                  <c:v>1868</c:v>
                </c:pt>
              </c:numCache>
            </c:numRef>
          </c:xVal>
          <c:yVal>
            <c:numRef>
              <c:f>'Data for Chart'!$D$3:$D$154</c:f>
              <c:numCache>
                <c:formatCode>#,##0</c:formatCode>
                <c:ptCount val="152"/>
                <c:pt idx="0" formatCode="??,??0">
                  <c:v>14543</c:v>
                </c:pt>
                <c:pt idx="1">
                  <c:v>15083</c:v>
                </c:pt>
                <c:pt idx="2">
                  <c:v>15415</c:v>
                </c:pt>
                <c:pt idx="3">
                  <c:v>15763</c:v>
                </c:pt>
                <c:pt idx="4">
                  <c:v>15651</c:v>
                </c:pt>
                <c:pt idx="5">
                  <c:v>15245</c:v>
                </c:pt>
                <c:pt idx="6">
                  <c:v>14583</c:v>
                </c:pt>
                <c:pt idx="7" formatCode="??,??0">
                  <c:v>13630</c:v>
                </c:pt>
                <c:pt idx="8" formatCode="??,??0">
                  <c:v>13113</c:v>
                </c:pt>
                <c:pt idx="9" formatCode="??,??0">
                  <c:v>12566</c:v>
                </c:pt>
                <c:pt idx="10" formatCode="??,??0">
                  <c:v>12217</c:v>
                </c:pt>
                <c:pt idx="11" formatCode="??,??0">
                  <c:v>11759</c:v>
                </c:pt>
                <c:pt idx="12" formatCode="??,??0">
                  <c:v>11305</c:v>
                </c:pt>
                <c:pt idx="13" formatCode="??,??0">
                  <c:v>11152</c:v>
                </c:pt>
                <c:pt idx="14" formatCode="??,??0">
                  <c:v>11242</c:v>
                </c:pt>
                <c:pt idx="15" formatCode="??,??0">
                  <c:v>11580</c:v>
                </c:pt>
                <c:pt idx="16" formatCode="??,??0">
                  <c:v>11926</c:v>
                </c:pt>
                <c:pt idx="17" formatCode="??,??0">
                  <c:v>12267</c:v>
                </c:pt>
                <c:pt idx="18" formatCode="??,??0">
                  <c:v>12282</c:v>
                </c:pt>
                <c:pt idx="19" formatCode="??,??0">
                  <c:v>11855</c:v>
                </c:pt>
                <c:pt idx="20" formatCode="??,??0">
                  <c:v>11590</c:v>
                </c:pt>
                <c:pt idx="21" formatCode="??,??0">
                  <c:v>11210</c:v>
                </c:pt>
                <c:pt idx="22" formatCode="??,??0">
                  <c:v>10937</c:v>
                </c:pt>
                <c:pt idx="23" formatCode="??,??0">
                  <c:v>10665</c:v>
                </c:pt>
                <c:pt idx="24" formatCode="??,??0">
                  <c:v>10428</c:v>
                </c:pt>
                <c:pt idx="25" formatCode="??,??0">
                  <c:v>10391</c:v>
                </c:pt>
                <c:pt idx="26" formatCode="??,??0">
                  <c:v>10325</c:v>
                </c:pt>
                <c:pt idx="27" formatCode="??,??0">
                  <c:v>10437</c:v>
                </c:pt>
                <c:pt idx="28" formatCode="??,??0">
                  <c:v>10402</c:v>
                </c:pt>
                <c:pt idx="29" formatCode="??,??0">
                  <c:v>10481</c:v>
                </c:pt>
                <c:pt idx="30" formatCode="??,??0">
                  <c:v>10365</c:v>
                </c:pt>
                <c:pt idx="31" formatCode="??,??0">
                  <c:v>10365</c:v>
                </c:pt>
                <c:pt idx="32" formatCode="??,??0">
                  <c:v>10300</c:v>
                </c:pt>
                <c:pt idx="33" formatCode="??,??0">
                  <c:v>10340</c:v>
                </c:pt>
                <c:pt idx="34" formatCode="??,??0">
                  <c:v>10169</c:v>
                </c:pt>
                <c:pt idx="35" formatCode="??,??0">
                  <c:v>9960</c:v>
                </c:pt>
                <c:pt idx="36" formatCode="??,??0">
                  <c:v>9767</c:v>
                </c:pt>
                <c:pt idx="37" formatCode="??,??0">
                  <c:v>9501</c:v>
                </c:pt>
                <c:pt idx="38" formatCode="??,??0">
                  <c:v>9388</c:v>
                </c:pt>
                <c:pt idx="39" formatCode="??,??0">
                  <c:v>9524</c:v>
                </c:pt>
                <c:pt idx="40" formatCode="??,??0">
                  <c:v>9181</c:v>
                </c:pt>
                <c:pt idx="41" formatCode="??,??0">
                  <c:v>8901</c:v>
                </c:pt>
                <c:pt idx="42" formatCode="??,??0">
                  <c:v>8862</c:v>
                </c:pt>
                <c:pt idx="43" formatCode="??,??0">
                  <c:v>8333</c:v>
                </c:pt>
                <c:pt idx="44" formatCode="??,??0">
                  <c:v>8055</c:v>
                </c:pt>
                <c:pt idx="45" formatCode="??,??0">
                  <c:v>7540</c:v>
                </c:pt>
                <c:pt idx="46" formatCode="??,??0">
                  <c:v>6981</c:v>
                </c:pt>
                <c:pt idx="47" formatCode="??,??0">
                  <c:v>6761</c:v>
                </c:pt>
                <c:pt idx="48" formatCode="??,??0">
                  <c:v>6359</c:v>
                </c:pt>
                <c:pt idx="49" formatCode="??,??0">
                  <c:v>6169</c:v>
                </c:pt>
                <c:pt idx="50" formatCode="??,??0">
                  <c:v>5699</c:v>
                </c:pt>
                <c:pt idx="51" formatCode="??,??0">
                  <c:v>5201</c:v>
                </c:pt>
                <c:pt idx="52" formatCode="??,??0">
                  <c:v>4557</c:v>
                </c:pt>
                <c:pt idx="53" formatCode="??,??0">
                  <c:v>3944</c:v>
                </c:pt>
                <c:pt idx="54" formatCode="??,??0">
                  <c:v>3525</c:v>
                </c:pt>
                <c:pt idx="55" formatCode="??,??0">
                  <c:v>2995</c:v>
                </c:pt>
                <c:pt idx="56" formatCode="??,??0">
                  <c:v>2703</c:v>
                </c:pt>
                <c:pt idx="57" formatCode="??,??0">
                  <c:v>2433</c:v>
                </c:pt>
                <c:pt idx="58" formatCode="??,??0">
                  <c:v>2282</c:v>
                </c:pt>
                <c:pt idx="59" formatCode="??,??0">
                  <c:v>2105</c:v>
                </c:pt>
                <c:pt idx="60" formatCode="??,??0">
                  <c:v>1985</c:v>
                </c:pt>
                <c:pt idx="61" formatCode="??,??0">
                  <c:v>1948</c:v>
                </c:pt>
                <c:pt idx="62" formatCode="??,??0">
                  <c:v>1925</c:v>
                </c:pt>
                <c:pt idx="63" formatCode="??,??0">
                  <c:v>1895</c:v>
                </c:pt>
                <c:pt idx="64" formatCode="??,??0">
                  <c:v>1900</c:v>
                </c:pt>
                <c:pt idx="65" formatCode="??,??0">
                  <c:v>1873</c:v>
                </c:pt>
                <c:pt idx="66" formatCode="??,??0">
                  <c:v>1830</c:v>
                </c:pt>
                <c:pt idx="67" formatCode="??,??0">
                  <c:v>1733</c:v>
                </c:pt>
                <c:pt idx="68" formatCode="??,??0">
                  <c:v>2008</c:v>
                </c:pt>
                <c:pt idx="69" formatCode="??,??0">
                  <c:v>2066</c:v>
                </c:pt>
                <c:pt idx="70" formatCode="??,??0">
                  <c:v>1805</c:v>
                </c:pt>
                <c:pt idx="71" formatCode="??,??0">
                  <c:v>1925</c:v>
                </c:pt>
                <c:pt idx="72" formatCode="??,??0">
                  <c:v>2042</c:v>
                </c:pt>
                <c:pt idx="73" formatCode="??,??0">
                  <c:v>1994</c:v>
                </c:pt>
                <c:pt idx="74" formatCode="??,??0">
                  <c:v>1928</c:v>
                </c:pt>
                <c:pt idx="75" formatCode="??,??0">
                  <c:v>1809</c:v>
                </c:pt>
                <c:pt idx="76" formatCode="??,??0">
                  <c:v>1775</c:v>
                </c:pt>
                <c:pt idx="77" formatCode="??,??0">
                  <c:v>1930</c:v>
                </c:pt>
                <c:pt idx="78" formatCode="??,??0">
                  <c:v>2041</c:v>
                </c:pt>
                <c:pt idx="79" formatCode="??,??0">
                  <c:v>2019</c:v>
                </c:pt>
                <c:pt idx="80" formatCode="??,??0">
                  <c:v>1930</c:v>
                </c:pt>
                <c:pt idx="81" formatCode="??,??0">
                  <c:v>1782</c:v>
                </c:pt>
                <c:pt idx="82" formatCode="??,??0">
                  <c:v>1558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2CDF-4A6E-A53A-15B12BF47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055488"/>
        <c:axId val="469736784"/>
      </c:scatterChart>
      <c:valAx>
        <c:axId val="467055488"/>
        <c:scaling>
          <c:orientation val="minMax"/>
          <c:max val="2019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FALL TERM</a:t>
                </a:r>
              </a:p>
            </c:rich>
          </c:tx>
          <c:layout>
            <c:manualLayout>
              <c:xMode val="edge"/>
              <c:yMode val="edge"/>
              <c:x val="0.46749403008974011"/>
              <c:y val="0.905000689122019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469736784"/>
        <c:crossesAt val="0"/>
        <c:crossBetween val="midCat"/>
        <c:majorUnit val="20"/>
      </c:valAx>
      <c:valAx>
        <c:axId val="46973678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ENROLLMENT</a:t>
                </a:r>
              </a:p>
            </c:rich>
          </c:tx>
          <c:layout>
            <c:manualLayout>
              <c:xMode val="edge"/>
              <c:yMode val="edge"/>
              <c:x val="2.9631640872477146E-3"/>
              <c:y val="0.40311742084454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467055488"/>
        <c:crosses val="autoZero"/>
        <c:crossBetween val="midCat"/>
        <c:majorUnit val="6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72603</xdr:colOff>
      <xdr:row>1</xdr:row>
      <xdr:rowOff>302603</xdr:rowOff>
    </xdr:from>
    <xdr:to>
      <xdr:col>13</xdr:col>
      <xdr:colOff>491703</xdr:colOff>
      <xdr:row>31</xdr:row>
      <xdr:rowOff>114301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1464</xdr:colOff>
      <xdr:row>0</xdr:row>
      <xdr:rowOff>76200</xdr:rowOff>
    </xdr:from>
    <xdr:to>
      <xdr:col>13</xdr:col>
      <xdr:colOff>495299</xdr:colOff>
      <xdr:row>1</xdr:row>
      <xdr:rowOff>9525</xdr:rowOff>
    </xdr:to>
    <xdr:grpSp>
      <xdr:nvGrpSpPr>
        <xdr:cNvPr id="3" name="Group 2"/>
        <xdr:cNvGrpSpPr/>
      </xdr:nvGrpSpPr>
      <xdr:grpSpPr>
        <a:xfrm>
          <a:off x="1464" y="76200"/>
          <a:ext cx="7315200" cy="123825"/>
          <a:chOff x="1464" y="76200"/>
          <a:chExt cx="7559653" cy="127289"/>
        </a:xfrm>
      </xdr:grpSpPr>
      <xdr:sp macro="" textlink="">
        <xdr:nvSpPr>
          <xdr:cNvPr id="1034" name="Line 10"/>
          <xdr:cNvSpPr>
            <a:spLocks noChangeAspect="1" noChangeShapeType="1"/>
          </xdr:cNvSpPr>
        </xdr:nvSpPr>
        <xdr:spPr bwMode="auto">
          <a:xfrm>
            <a:off x="1464" y="203489"/>
            <a:ext cx="755965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708" y="76200"/>
            <a:ext cx="1160445" cy="9144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0.87006</cdr:x>
      <cdr:y>0.60707</cdr:y>
    </cdr:from>
    <cdr:to>
      <cdr:x>0.93975</cdr:x>
      <cdr:y>0.64742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8622" y="2661204"/>
          <a:ext cx="500503" cy="176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Female</a:t>
          </a:r>
        </a:p>
      </cdr:txBody>
    </cdr:sp>
  </cdr:relSizeAnchor>
  <cdr:relSizeAnchor xmlns:cdr="http://schemas.openxmlformats.org/drawingml/2006/chartDrawing">
    <cdr:from>
      <cdr:x>0.89075</cdr:x>
      <cdr:y>0.36564</cdr:y>
    </cdr:from>
    <cdr:to>
      <cdr:x>0.9442</cdr:x>
      <cdr:y>0.40794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97265" y="1602841"/>
          <a:ext cx="383870" cy="185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Male</a:t>
          </a:r>
          <a:endParaRPr lang="en-US" sz="900" b="0" i="0" u="none" strike="noStrike" baseline="0">
            <a:solidFill>
              <a:srgbClr val="000000"/>
            </a:solidFill>
            <a:latin typeface="Univers 45 Light" pitchFamily="34" charset="0"/>
          </a:endParaRPr>
        </a:p>
        <a:p xmlns:a="http://schemas.openxmlformats.org/drawingml/2006/main">
          <a:pPr algn="l" rtl="0">
            <a:defRPr sz="1000"/>
          </a:pPr>
          <a:endParaRPr lang="en-US" sz="975" b="0" i="0" u="none" strike="noStrike" baseline="0">
            <a:solidFill>
              <a:srgbClr val="000000"/>
            </a:solidFill>
            <a:latin typeface="Univers 55"/>
          </a:endParaRPr>
        </a:p>
      </cdr:txBody>
    </cdr:sp>
  </cdr:relSizeAnchor>
  <cdr:relSizeAnchor xmlns:cdr="http://schemas.openxmlformats.org/drawingml/2006/chartDrawing">
    <cdr:from>
      <cdr:x>0.08361</cdr:x>
      <cdr:y>0.85618</cdr:y>
    </cdr:from>
    <cdr:to>
      <cdr:x>0.16726</cdr:x>
      <cdr:y>0.89569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481" y="4158983"/>
          <a:ext cx="593785" cy="1919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/>
            </a:rPr>
            <a:t>   1868</a:t>
          </a:r>
        </a:p>
      </cdr:txBody>
    </cdr:sp>
  </cdr:relSizeAnchor>
  <cdr:relSizeAnchor xmlns:cdr="http://schemas.openxmlformats.org/drawingml/2006/chartDrawing">
    <cdr:from>
      <cdr:x>0.88695</cdr:x>
      <cdr:y>0.26692</cdr:y>
    </cdr:from>
    <cdr:to>
      <cdr:x>0.95665</cdr:x>
      <cdr:y>0.31776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6363409" y="1181834"/>
          <a:ext cx="500064" cy="225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Total</a:t>
          </a:r>
        </a:p>
        <a:p xmlns:a="http://schemas.openxmlformats.org/drawingml/2006/main">
          <a:pPr algn="l" rtl="0">
            <a:defRPr sz="1000"/>
          </a:pPr>
          <a:endParaRPr lang="en-US" sz="875" b="1" i="0" u="none" strike="noStrike" baseline="0">
            <a:solidFill>
              <a:srgbClr val="000000"/>
            </a:solidFill>
            <a:latin typeface="Berkeley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2"/>
  <sheetViews>
    <sheetView showGridLines="0" tabSelected="1" view="pageBreakPreview" topLeftCell="A5" zoomScale="130" zoomScaleNormal="100" zoomScaleSheetLayoutView="130" zoomScalePageLayoutView="80" workbookViewId="0">
      <selection activeCell="R24" sqref="R24"/>
    </sheetView>
  </sheetViews>
  <sheetFormatPr defaultColWidth="11.28515625" defaultRowHeight="12.75"/>
  <cols>
    <col min="1" max="1" width="1" customWidth="1"/>
    <col min="2" max="2" width="22.7109375" customWidth="1"/>
    <col min="3" max="3" width="8.28515625" customWidth="1"/>
    <col min="4" max="11" width="6.7109375" customWidth="1"/>
    <col min="12" max="12" width="14" customWidth="1"/>
    <col min="13" max="13" width="2.7109375" customWidth="1"/>
  </cols>
  <sheetData>
    <row r="1" spans="1:14" s="2" customFormat="1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9" customFormat="1" ht="24" customHeigh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s="5" customFormat="1" ht="12" customHeight="1"/>
    <row r="4" spans="1:14" s="4" customFormat="1" ht="12" customHeight="1"/>
    <row r="5" spans="1:14" s="6" customFormat="1" ht="12" customHeight="1"/>
    <row r="6" spans="1:14" s="1" customFormat="1" ht="12" customHeight="1"/>
    <row r="7" spans="1:14" s="1" customFormat="1" ht="12" customHeight="1"/>
    <row r="8" spans="1:14" s="1" customFormat="1" ht="12" customHeight="1"/>
    <row r="9" spans="1:14" s="1" customFormat="1" ht="12" customHeight="1"/>
    <row r="10" spans="1:14" s="1" customFormat="1" ht="12" customHeight="1"/>
    <row r="11" spans="1:14" s="1" customFormat="1" ht="12" customHeight="1"/>
    <row r="12" spans="1:14" s="1" customFormat="1" ht="12" customHeight="1"/>
    <row r="13" spans="1:14" s="1" customFormat="1" ht="12" customHeight="1"/>
    <row r="14" spans="1:14" s="1" customFormat="1" ht="12" customHeight="1"/>
    <row r="15" spans="1:14" s="1" customFormat="1" ht="12" customHeight="1"/>
    <row r="16" spans="1:14" s="1" customFormat="1" ht="12" customHeight="1"/>
    <row r="17" spans="14:19" s="1" customFormat="1" ht="12" customHeight="1">
      <c r="N17" s="7"/>
    </row>
    <row r="18" spans="14:19" s="1" customFormat="1" ht="12" customHeight="1"/>
    <row r="19" spans="14:19" s="1" customFormat="1" ht="12" customHeight="1"/>
    <row r="20" spans="14:19" s="1" customFormat="1" ht="12" customHeight="1"/>
    <row r="21" spans="14:19" s="1" customFormat="1" ht="12" customHeight="1"/>
    <row r="22" spans="14:19" s="1" customFormat="1" ht="12" customHeight="1"/>
    <row r="23" spans="14:19" s="1" customFormat="1" ht="12" customHeight="1"/>
    <row r="24" spans="14:19" s="1" customFormat="1" ht="12" customHeight="1">
      <c r="Q24" s="18"/>
      <c r="R24" s="18"/>
      <c r="S24" s="19"/>
    </row>
    <row r="25" spans="14:19" s="3" customFormat="1" ht="12" customHeight="1">
      <c r="Q25" s="21"/>
      <c r="R25" s="21"/>
      <c r="S25" s="22"/>
    </row>
    <row r="26" spans="14:19" s="1" customFormat="1" ht="12" customHeight="1">
      <c r="Q26" s="23"/>
      <c r="R26" s="23"/>
      <c r="S26" s="24"/>
    </row>
    <row r="27" spans="14:19" s="1" customFormat="1" ht="12" customHeight="1"/>
    <row r="28" spans="14:19" s="1" customFormat="1" ht="12" customHeight="1"/>
    <row r="29" spans="14:19" s="1" customFormat="1" ht="12" customHeight="1"/>
    <row r="30" spans="14:19" ht="12" customHeight="1"/>
    <row r="31" spans="14:19" ht="12" hidden="1" customHeight="1"/>
    <row r="32" spans="14:19" ht="12" customHeight="1"/>
    <row r="33" spans="1:71" s="10" customFormat="1" ht="12" hidden="1" customHeight="1">
      <c r="B33"/>
      <c r="M33" s="12"/>
    </row>
    <row r="34" spans="1:71" s="10" customFormat="1" ht="12" hidden="1" customHeight="1">
      <c r="B34"/>
      <c r="M34" s="12"/>
    </row>
    <row r="35" spans="1:71" ht="16.149999999999999" hidden="1" customHeight="1"/>
    <row r="36" spans="1:71" ht="14.25" customHeight="1">
      <c r="A36" s="50" t="s">
        <v>7</v>
      </c>
      <c r="B36" s="50"/>
      <c r="C36" s="50"/>
      <c r="D36" s="50"/>
      <c r="E36" s="50"/>
      <c r="F36" s="50"/>
      <c r="G36" s="50"/>
      <c r="H36" s="50"/>
      <c r="I36" s="50"/>
      <c r="J36" s="46"/>
    </row>
    <row r="37" spans="1:71" ht="15" customHeight="1">
      <c r="A37" s="53" t="s">
        <v>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71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71" s="45" customFormat="1" ht="15" customHeight="1">
      <c r="A39" s="51" t="s">
        <v>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71" s="45" customFormat="1" ht="15" customHeight="1">
      <c r="A40" s="52" t="s">
        <v>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71" s="32" customFormat="1" ht="15" customHeight="1">
      <c r="B41" s="28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31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ht="15" customHeight="1"/>
    <row r="192" s="11" customFormat="1" ht="11.25"/>
    <row r="193" spans="2:5" s="11" customFormat="1" ht="11.25"/>
    <row r="194" spans="2:5" s="11" customFormat="1" ht="11.25"/>
    <row r="195" spans="2:5" s="11" customFormat="1" ht="11.25"/>
    <row r="196" spans="2:5" s="11" customFormat="1" ht="11.25"/>
    <row r="197" spans="2:5" s="11" customFormat="1" ht="11.25"/>
    <row r="198" spans="2:5" s="11" customFormat="1" ht="11.25"/>
    <row r="199" spans="2:5">
      <c r="B199" s="11"/>
      <c r="C199" s="11"/>
      <c r="D199" s="11"/>
      <c r="E199" s="11"/>
    </row>
    <row r="200" spans="2:5">
      <c r="B200" s="11"/>
      <c r="C200" s="11"/>
      <c r="D200" s="11"/>
      <c r="E200" s="11"/>
    </row>
    <row r="201" spans="2:5">
      <c r="B201" s="11"/>
      <c r="C201" s="11"/>
      <c r="D201" s="11"/>
      <c r="E201" s="11"/>
    </row>
    <row r="202" spans="2:5">
      <c r="B202" s="11"/>
      <c r="C202" s="11"/>
      <c r="D202" s="11"/>
      <c r="E202" s="11"/>
    </row>
  </sheetData>
  <mergeCells count="5">
    <mergeCell ref="A2:L2"/>
    <mergeCell ref="A36:I36"/>
    <mergeCell ref="A39:M39"/>
    <mergeCell ref="A40:M40"/>
    <mergeCell ref="A37:N37"/>
  </mergeCells>
  <phoneticPr fontId="0" type="noConversion"/>
  <printOptions horizontalCentered="1" verticalCentered="1"/>
  <pageMargins left="1" right="1" top="1" bottom="1" header="0.5" footer="0.5"/>
  <pageSetup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opLeftCell="A2" zoomScale="130" zoomScaleNormal="130" workbookViewId="0">
      <selection activeCell="A3" sqref="A3:D3"/>
    </sheetView>
  </sheetViews>
  <sheetFormatPr defaultRowHeight="12.75"/>
  <sheetData>
    <row r="1" spans="1:13" s="16" customFormat="1" ht="11.1" customHeight="1">
      <c r="A1" s="16" t="s">
        <v>2</v>
      </c>
      <c r="M1" s="17"/>
    </row>
    <row r="2" spans="1:13" s="16" customFormat="1" ht="11.1" customHeight="1">
      <c r="A2" s="18" t="s">
        <v>3</v>
      </c>
      <c r="B2" s="18" t="s">
        <v>4</v>
      </c>
      <c r="C2" s="18" t="s">
        <v>1</v>
      </c>
      <c r="D2" s="19" t="s">
        <v>5</v>
      </c>
    </row>
    <row r="3" spans="1:13" s="16" customFormat="1" ht="11.1" customHeight="1">
      <c r="A3" s="47">
        <v>2019</v>
      </c>
      <c r="B3" s="47">
        <v>33391</v>
      </c>
      <c r="C3" s="47">
        <v>18848</v>
      </c>
      <c r="D3" s="48">
        <v>14543</v>
      </c>
      <c r="F3" s="25"/>
      <c r="G3" s="26"/>
      <c r="H3" s="26"/>
      <c r="I3" s="26"/>
      <c r="J3" s="27"/>
      <c r="K3" s="27"/>
    </row>
    <row r="4" spans="1:13" s="16" customFormat="1" ht="11.1" customHeight="1">
      <c r="A4" s="34">
        <v>2018</v>
      </c>
      <c r="B4" s="35">
        <v>34992</v>
      </c>
      <c r="C4" s="35">
        <v>19909</v>
      </c>
      <c r="D4" s="36">
        <v>15083</v>
      </c>
      <c r="F4" s="25"/>
      <c r="G4" s="26"/>
      <c r="H4" s="26"/>
      <c r="I4" s="26"/>
      <c r="J4" s="27"/>
      <c r="K4" s="27"/>
    </row>
    <row r="5" spans="1:13" s="16" customFormat="1" ht="11.1" customHeight="1">
      <c r="A5" s="34">
        <v>2017</v>
      </c>
      <c r="B5" s="35">
        <v>35993</v>
      </c>
      <c r="C5" s="35">
        <v>20578</v>
      </c>
      <c r="D5" s="36">
        <v>15415</v>
      </c>
    </row>
    <row r="6" spans="1:13" s="16" customFormat="1" ht="11.1" customHeight="1">
      <c r="A6" s="37">
        <v>2016</v>
      </c>
      <c r="B6" s="38">
        <v>36660</v>
      </c>
      <c r="C6" s="38">
        <f>20702+195</f>
        <v>20897</v>
      </c>
      <c r="D6" s="39">
        <f>SUM(15651+112)</f>
        <v>15763</v>
      </c>
    </row>
    <row r="7" spans="1:13" s="20" customFormat="1" ht="11.1" customHeight="1">
      <c r="A7" s="37">
        <v>2015</v>
      </c>
      <c r="B7" s="38">
        <v>36001</v>
      </c>
      <c r="C7" s="38">
        <f>20155+195</f>
        <v>20350</v>
      </c>
      <c r="D7" s="40">
        <f>15559+92</f>
        <v>15651</v>
      </c>
    </row>
    <row r="8" spans="1:13" s="16" customFormat="1" ht="11.1" customHeight="1">
      <c r="A8" s="37">
        <v>2014</v>
      </c>
      <c r="B8" s="41">
        <v>34732</v>
      </c>
      <c r="C8" s="41">
        <v>19487</v>
      </c>
      <c r="D8" s="41">
        <v>15245</v>
      </c>
    </row>
    <row r="9" spans="1:13" s="16" customFormat="1" ht="11.1" customHeight="1">
      <c r="A9" s="37">
        <v>2013</v>
      </c>
      <c r="B9" s="41">
        <v>33241</v>
      </c>
      <c r="C9" s="41">
        <v>18658</v>
      </c>
      <c r="D9" s="41">
        <v>14583</v>
      </c>
    </row>
    <row r="10" spans="1:13" s="16" customFormat="1" ht="11.1" customHeight="1">
      <c r="A10" s="37">
        <v>2012</v>
      </c>
      <c r="B10" s="42">
        <v>31040</v>
      </c>
      <c r="C10" s="42">
        <v>17410</v>
      </c>
      <c r="D10" s="43">
        <v>13630</v>
      </c>
    </row>
    <row r="11" spans="1:13" s="16" customFormat="1" ht="11.1" customHeight="1">
      <c r="A11" s="12">
        <v>2011</v>
      </c>
      <c r="B11" s="15">
        <v>29887</v>
      </c>
      <c r="C11" s="15">
        <v>16774</v>
      </c>
      <c r="D11" s="13">
        <v>13113</v>
      </c>
    </row>
    <row r="12" spans="1:13" s="16" customFormat="1" ht="11.1" customHeight="1">
      <c r="A12" s="12">
        <v>2010</v>
      </c>
      <c r="B12" s="15">
        <v>28682</v>
      </c>
      <c r="C12" s="15">
        <v>16116</v>
      </c>
      <c r="D12" s="13">
        <v>12566</v>
      </c>
    </row>
    <row r="13" spans="1:13" s="11" customFormat="1" ht="11.1" customHeight="1">
      <c r="A13" s="12">
        <v>2009</v>
      </c>
      <c r="B13" s="15">
        <v>27945</v>
      </c>
      <c r="C13" s="15">
        <v>15728</v>
      </c>
      <c r="D13" s="13">
        <v>12217</v>
      </c>
    </row>
    <row r="14" spans="1:13" s="11" customFormat="1" ht="11.1" customHeight="1">
      <c r="A14" s="12">
        <v>2008</v>
      </c>
      <c r="B14" s="15">
        <v>26856</v>
      </c>
      <c r="C14" s="15">
        <v>15097</v>
      </c>
      <c r="D14" s="13">
        <v>11759</v>
      </c>
    </row>
    <row r="15" spans="1:13" s="11" customFormat="1" ht="11.1" customHeight="1">
      <c r="A15" s="12">
        <v>2007</v>
      </c>
      <c r="B15" s="15">
        <v>26160</v>
      </c>
      <c r="C15" s="15">
        <v>14855</v>
      </c>
      <c r="D15" s="13">
        <v>11305</v>
      </c>
    </row>
    <row r="16" spans="1:13" s="11" customFormat="1" ht="11.1" customHeight="1">
      <c r="A16" s="12">
        <v>2006</v>
      </c>
      <c r="B16" s="15">
        <v>25462</v>
      </c>
      <c r="C16" s="15">
        <v>14310</v>
      </c>
      <c r="D16" s="13">
        <v>11152</v>
      </c>
    </row>
    <row r="17" spans="1:4" s="11" customFormat="1" ht="11.1" customHeight="1">
      <c r="A17" s="12">
        <v>2005</v>
      </c>
      <c r="B17" s="15">
        <f>C17+D17</f>
        <v>25741</v>
      </c>
      <c r="C17" s="15">
        <v>14499</v>
      </c>
      <c r="D17" s="13">
        <v>11242</v>
      </c>
    </row>
    <row r="18" spans="1:4" s="11" customFormat="1" ht="11.1" customHeight="1">
      <c r="A18" s="12">
        <v>2004</v>
      </c>
      <c r="B18" s="15">
        <v>26380</v>
      </c>
      <c r="C18" s="15">
        <v>14800</v>
      </c>
      <c r="D18" s="13">
        <v>11580</v>
      </c>
    </row>
    <row r="19" spans="1:4" s="11" customFormat="1" ht="11.1" customHeight="1">
      <c r="A19" s="12">
        <v>2003</v>
      </c>
      <c r="B19" s="15">
        <v>27380</v>
      </c>
      <c r="C19" s="15">
        <v>15454</v>
      </c>
      <c r="D19" s="13">
        <v>11926</v>
      </c>
    </row>
    <row r="20" spans="1:4" s="11" customFormat="1" ht="11.1" customHeight="1">
      <c r="A20" s="12">
        <v>2002</v>
      </c>
      <c r="B20" s="15">
        <f>C20+D20</f>
        <v>27898</v>
      </c>
      <c r="C20" s="15">
        <v>15631</v>
      </c>
      <c r="D20" s="13">
        <v>12267</v>
      </c>
    </row>
    <row r="21" spans="1:4" s="11" customFormat="1" ht="11.1" customHeight="1">
      <c r="A21" s="12">
        <v>2001</v>
      </c>
      <c r="B21" s="15">
        <v>27823</v>
      </c>
      <c r="C21" s="15">
        <f>12969+2572</f>
        <v>15541</v>
      </c>
      <c r="D21" s="13">
        <f>10491+1791</f>
        <v>12282</v>
      </c>
    </row>
    <row r="22" spans="1:4" s="11" customFormat="1" ht="11.1" customHeight="1">
      <c r="A22" s="12">
        <v>2000</v>
      </c>
      <c r="B22" s="15">
        <v>26845</v>
      </c>
      <c r="C22" s="15">
        <f t="shared" ref="C22:C53" si="0">B22-D22</f>
        <v>14990</v>
      </c>
      <c r="D22" s="13">
        <v>11855</v>
      </c>
    </row>
    <row r="23" spans="1:4" s="11" customFormat="1" ht="11.1" customHeight="1">
      <c r="A23" s="12">
        <v>1999</v>
      </c>
      <c r="B23" s="15">
        <v>26110</v>
      </c>
      <c r="C23" s="15">
        <f t="shared" si="0"/>
        <v>14520</v>
      </c>
      <c r="D23" s="13">
        <f>9864+1726</f>
        <v>11590</v>
      </c>
    </row>
    <row r="24" spans="1:4" s="11" customFormat="1" ht="11.1" customHeight="1">
      <c r="A24" s="12">
        <v>1998</v>
      </c>
      <c r="B24" s="15">
        <v>25585</v>
      </c>
      <c r="C24" s="15">
        <f t="shared" si="0"/>
        <v>14375</v>
      </c>
      <c r="D24" s="13">
        <v>11210</v>
      </c>
    </row>
    <row r="25" spans="1:4" s="11" customFormat="1" ht="11.1" customHeight="1">
      <c r="A25" s="12">
        <v>1997</v>
      </c>
      <c r="B25" s="15">
        <v>25384</v>
      </c>
      <c r="C25" s="15">
        <f t="shared" si="0"/>
        <v>14447</v>
      </c>
      <c r="D25" s="13">
        <v>10937</v>
      </c>
    </row>
    <row r="26" spans="1:4" s="11" customFormat="1" ht="11.1" customHeight="1">
      <c r="A26" s="14">
        <v>1996</v>
      </c>
      <c r="B26" s="15">
        <v>24899</v>
      </c>
      <c r="C26" s="15">
        <f t="shared" si="0"/>
        <v>14234</v>
      </c>
      <c r="D26" s="13">
        <v>10665</v>
      </c>
    </row>
    <row r="27" spans="1:4" s="11" customFormat="1" ht="11.1" customHeight="1">
      <c r="A27" s="14">
        <v>1995</v>
      </c>
      <c r="B27" s="15">
        <v>24431</v>
      </c>
      <c r="C27" s="15">
        <f t="shared" si="0"/>
        <v>14003</v>
      </c>
      <c r="D27" s="13">
        <v>10428</v>
      </c>
    </row>
    <row r="28" spans="1:4" s="11" customFormat="1" ht="11.1" customHeight="1">
      <c r="A28" s="14">
        <v>1994</v>
      </c>
      <c r="B28" s="15">
        <v>24728</v>
      </c>
      <c r="C28" s="15">
        <f t="shared" si="0"/>
        <v>14337</v>
      </c>
      <c r="D28" s="13">
        <v>10391</v>
      </c>
    </row>
    <row r="29" spans="1:4" s="11" customFormat="1" ht="11.1" customHeight="1">
      <c r="A29" s="14">
        <v>1993</v>
      </c>
      <c r="B29" s="15">
        <v>25112</v>
      </c>
      <c r="C29" s="15">
        <f t="shared" si="0"/>
        <v>14787</v>
      </c>
      <c r="D29" s="13">
        <v>10325</v>
      </c>
    </row>
    <row r="30" spans="1:4" s="11" customFormat="1" ht="11.1" customHeight="1">
      <c r="A30" s="14">
        <v>1992</v>
      </c>
      <c r="B30" s="15">
        <v>25263</v>
      </c>
      <c r="C30" s="15">
        <f t="shared" si="0"/>
        <v>14826</v>
      </c>
      <c r="D30" s="13">
        <v>10437</v>
      </c>
    </row>
    <row r="31" spans="1:4" s="11" customFormat="1" ht="11.1" customHeight="1">
      <c r="A31" s="14">
        <v>1991</v>
      </c>
      <c r="B31" s="15">
        <v>25250</v>
      </c>
      <c r="C31" s="15">
        <f t="shared" si="0"/>
        <v>14848</v>
      </c>
      <c r="D31" s="13">
        <v>10402</v>
      </c>
    </row>
    <row r="32" spans="1:4" s="11" customFormat="1" ht="11.1" customHeight="1">
      <c r="A32" s="14">
        <v>1990</v>
      </c>
      <c r="B32" s="15">
        <v>25339</v>
      </c>
      <c r="C32" s="15">
        <f t="shared" si="0"/>
        <v>14858</v>
      </c>
      <c r="D32" s="13">
        <v>10481</v>
      </c>
    </row>
    <row r="33" spans="1:4" s="11" customFormat="1" ht="11.1" customHeight="1">
      <c r="A33" s="14">
        <v>1989</v>
      </c>
      <c r="B33" s="15">
        <v>25489</v>
      </c>
      <c r="C33" s="15">
        <f t="shared" si="0"/>
        <v>15124</v>
      </c>
      <c r="D33" s="13">
        <v>10365</v>
      </c>
    </row>
    <row r="34" spans="1:4" s="11" customFormat="1" ht="11.1" customHeight="1">
      <c r="A34" s="14">
        <v>1988</v>
      </c>
      <c r="B34" s="15">
        <v>25448</v>
      </c>
      <c r="C34" s="15">
        <f t="shared" si="0"/>
        <v>15083</v>
      </c>
      <c r="D34" s="13">
        <v>10365</v>
      </c>
    </row>
    <row r="35" spans="1:4" s="11" customFormat="1" ht="11.1" customHeight="1">
      <c r="A35" s="14">
        <v>1987</v>
      </c>
      <c r="B35" s="15">
        <v>25707</v>
      </c>
      <c r="C35" s="15">
        <f t="shared" si="0"/>
        <v>15407</v>
      </c>
      <c r="D35" s="13">
        <v>10300</v>
      </c>
    </row>
    <row r="36" spans="1:4" s="11" customFormat="1" ht="11.1" customHeight="1">
      <c r="A36" s="14">
        <v>1986</v>
      </c>
      <c r="B36" s="15">
        <v>26431</v>
      </c>
      <c r="C36" s="15">
        <f t="shared" si="0"/>
        <v>16091</v>
      </c>
      <c r="D36" s="13">
        <v>10340</v>
      </c>
    </row>
    <row r="37" spans="1:4" s="11" customFormat="1" ht="11.1" customHeight="1">
      <c r="A37" s="14">
        <v>1985</v>
      </c>
      <c r="B37" s="15">
        <v>26529</v>
      </c>
      <c r="C37" s="15">
        <f t="shared" si="0"/>
        <v>16360</v>
      </c>
      <c r="D37" s="13">
        <v>10169</v>
      </c>
    </row>
    <row r="38" spans="1:4" s="11" customFormat="1" ht="11.1" customHeight="1">
      <c r="A38" s="14">
        <v>1984</v>
      </c>
      <c r="B38" s="15">
        <v>26321</v>
      </c>
      <c r="C38" s="15">
        <f t="shared" si="0"/>
        <v>16361</v>
      </c>
      <c r="D38" s="13">
        <v>9960</v>
      </c>
    </row>
    <row r="39" spans="1:4" s="11" customFormat="1" ht="11.1" customHeight="1">
      <c r="A39" s="14">
        <v>1983</v>
      </c>
      <c r="B39" s="15">
        <v>26020</v>
      </c>
      <c r="C39" s="15">
        <f t="shared" si="0"/>
        <v>16253</v>
      </c>
      <c r="D39" s="13">
        <v>9767</v>
      </c>
    </row>
    <row r="40" spans="1:4" s="11" customFormat="1" ht="11.1" customHeight="1">
      <c r="A40" s="14">
        <v>1982</v>
      </c>
      <c r="B40" s="15">
        <v>24906</v>
      </c>
      <c r="C40" s="15">
        <f t="shared" si="0"/>
        <v>15405</v>
      </c>
      <c r="D40" s="13">
        <v>9501</v>
      </c>
    </row>
    <row r="41" spans="1:4" s="11" customFormat="1" ht="11.1" customHeight="1">
      <c r="A41" s="14">
        <v>1981</v>
      </c>
      <c r="B41" s="15">
        <v>24202</v>
      </c>
      <c r="C41" s="15">
        <f t="shared" si="0"/>
        <v>14814</v>
      </c>
      <c r="D41" s="13">
        <v>9388</v>
      </c>
    </row>
    <row r="42" spans="1:4" s="11" customFormat="1" ht="11.1" customHeight="1">
      <c r="A42" s="14">
        <v>1980</v>
      </c>
      <c r="B42" s="15">
        <v>24268</v>
      </c>
      <c r="C42" s="15">
        <f t="shared" si="0"/>
        <v>14744</v>
      </c>
      <c r="D42" s="13">
        <v>9524</v>
      </c>
    </row>
    <row r="43" spans="1:4" s="11" customFormat="1" ht="11.1" customHeight="1">
      <c r="A43" s="14">
        <v>1979</v>
      </c>
      <c r="B43" s="15">
        <v>23486</v>
      </c>
      <c r="C43" s="15">
        <f t="shared" si="0"/>
        <v>14305</v>
      </c>
      <c r="D43" s="13">
        <v>9181</v>
      </c>
    </row>
    <row r="44" spans="1:4" s="11" customFormat="1" ht="11.1" customHeight="1">
      <c r="A44" s="14">
        <v>1978</v>
      </c>
      <c r="B44" s="15">
        <v>23052</v>
      </c>
      <c r="C44" s="15">
        <f t="shared" si="0"/>
        <v>14151</v>
      </c>
      <c r="D44" s="13">
        <v>8901</v>
      </c>
    </row>
    <row r="45" spans="1:4" s="11" customFormat="1" ht="11.1" customHeight="1">
      <c r="A45" s="14">
        <v>1977</v>
      </c>
      <c r="B45" s="15">
        <v>22803</v>
      </c>
      <c r="C45" s="15">
        <f t="shared" si="0"/>
        <v>13941</v>
      </c>
      <c r="D45" s="13">
        <v>8862</v>
      </c>
    </row>
    <row r="46" spans="1:4" s="11" customFormat="1" ht="11.1" customHeight="1">
      <c r="A46" s="14">
        <v>1976</v>
      </c>
      <c r="B46" s="15">
        <v>21831</v>
      </c>
      <c r="C46" s="15">
        <f t="shared" si="0"/>
        <v>13498</v>
      </c>
      <c r="D46" s="13">
        <v>8333</v>
      </c>
    </row>
    <row r="47" spans="1:4" s="11" customFormat="1" ht="11.1" customHeight="1">
      <c r="A47" s="14">
        <v>1975</v>
      </c>
      <c r="B47" s="15">
        <v>21205</v>
      </c>
      <c r="C47" s="15">
        <f t="shared" si="0"/>
        <v>13150</v>
      </c>
      <c r="D47" s="13">
        <v>8055</v>
      </c>
    </row>
    <row r="48" spans="1:4" s="11" customFormat="1" ht="11.1" customHeight="1">
      <c r="A48" s="14">
        <v>1974</v>
      </c>
      <c r="B48" s="15">
        <v>19914</v>
      </c>
      <c r="C48" s="15">
        <f t="shared" si="0"/>
        <v>12374</v>
      </c>
      <c r="D48" s="13">
        <v>7540</v>
      </c>
    </row>
    <row r="49" spans="1:4" s="11" customFormat="1" ht="11.1" customHeight="1">
      <c r="A49" s="14">
        <v>1973</v>
      </c>
      <c r="B49" s="15">
        <v>19267</v>
      </c>
      <c r="C49" s="15">
        <f t="shared" si="0"/>
        <v>12286</v>
      </c>
      <c r="D49" s="13">
        <v>6981</v>
      </c>
    </row>
    <row r="50" spans="1:4" s="11" customFormat="1" ht="11.1" customHeight="1">
      <c r="A50" s="14">
        <v>1972</v>
      </c>
      <c r="B50" s="15">
        <v>19206</v>
      </c>
      <c r="C50" s="15">
        <f t="shared" si="0"/>
        <v>12445</v>
      </c>
      <c r="D50" s="13">
        <v>6761</v>
      </c>
    </row>
    <row r="51" spans="1:4" s="11" customFormat="1" ht="11.1" customHeight="1">
      <c r="A51" s="14">
        <v>1971</v>
      </c>
      <c r="B51" s="15">
        <v>19274</v>
      </c>
      <c r="C51" s="15">
        <f t="shared" si="0"/>
        <v>12915</v>
      </c>
      <c r="D51" s="13">
        <v>6359</v>
      </c>
    </row>
    <row r="52" spans="1:4" s="11" customFormat="1" ht="11.1" customHeight="1">
      <c r="A52" s="14">
        <v>1970</v>
      </c>
      <c r="B52" s="15">
        <v>19620</v>
      </c>
      <c r="C52" s="15">
        <f t="shared" si="0"/>
        <v>13451</v>
      </c>
      <c r="D52" s="13">
        <v>6169</v>
      </c>
    </row>
    <row r="53" spans="1:4" s="11" customFormat="1" ht="11.1" customHeight="1">
      <c r="A53" s="14">
        <v>1969</v>
      </c>
      <c r="B53" s="13">
        <v>19172</v>
      </c>
      <c r="C53" s="15">
        <f t="shared" si="0"/>
        <v>13473</v>
      </c>
      <c r="D53" s="13">
        <v>5699</v>
      </c>
    </row>
    <row r="54" spans="1:4" s="11" customFormat="1" ht="11.1" customHeight="1">
      <c r="A54" s="14">
        <v>1968</v>
      </c>
      <c r="B54" s="15">
        <v>18083</v>
      </c>
      <c r="C54" s="15">
        <f t="shared" ref="C54:C85" si="1">B54-D54</f>
        <v>12882</v>
      </c>
      <c r="D54" s="13">
        <v>5201</v>
      </c>
    </row>
    <row r="55" spans="1:4" s="11" customFormat="1" ht="11.1" customHeight="1">
      <c r="A55" s="14">
        <v>1967</v>
      </c>
      <c r="B55" s="15">
        <v>16841</v>
      </c>
      <c r="C55" s="15">
        <f t="shared" si="1"/>
        <v>12284</v>
      </c>
      <c r="D55" s="13">
        <v>4557</v>
      </c>
    </row>
    <row r="56" spans="1:4" s="11" customFormat="1" ht="11.1" customHeight="1">
      <c r="A56" s="14">
        <v>1966</v>
      </c>
      <c r="B56" s="15">
        <v>15183</v>
      </c>
      <c r="C56" s="15">
        <f t="shared" si="1"/>
        <v>11239</v>
      </c>
      <c r="D56" s="13">
        <v>3944</v>
      </c>
    </row>
    <row r="57" spans="1:4" s="11" customFormat="1" ht="11.1" customHeight="1">
      <c r="A57" s="14">
        <v>1965</v>
      </c>
      <c r="B57" s="15">
        <v>14014</v>
      </c>
      <c r="C57" s="15">
        <f t="shared" si="1"/>
        <v>10489</v>
      </c>
      <c r="D57" s="13">
        <v>3525</v>
      </c>
    </row>
    <row r="58" spans="1:4" s="11" customFormat="1" ht="11.1" customHeight="1">
      <c r="A58" s="14">
        <v>1964</v>
      </c>
      <c r="B58" s="15">
        <v>12451</v>
      </c>
      <c r="C58" s="15">
        <f t="shared" si="1"/>
        <v>9456</v>
      </c>
      <c r="D58" s="13">
        <v>2995</v>
      </c>
    </row>
    <row r="59" spans="1:4" s="11" customFormat="1" ht="11.1" customHeight="1">
      <c r="A59" s="14">
        <v>1963</v>
      </c>
      <c r="B59" s="15">
        <v>11517</v>
      </c>
      <c r="C59" s="15">
        <f t="shared" si="1"/>
        <v>8814</v>
      </c>
      <c r="D59" s="13">
        <v>2703</v>
      </c>
    </row>
    <row r="60" spans="1:4" s="11" customFormat="1" ht="11.1" customHeight="1">
      <c r="A60" s="14">
        <v>1962</v>
      </c>
      <c r="B60" s="15">
        <v>10887</v>
      </c>
      <c r="C60" s="15">
        <f t="shared" si="1"/>
        <v>8454</v>
      </c>
      <c r="D60" s="13">
        <v>2433</v>
      </c>
    </row>
    <row r="61" spans="1:4" s="11" customFormat="1" ht="11.1" customHeight="1">
      <c r="A61" s="14">
        <v>1961</v>
      </c>
      <c r="B61" s="15">
        <v>10413</v>
      </c>
      <c r="C61" s="15">
        <f t="shared" si="1"/>
        <v>8131</v>
      </c>
      <c r="D61" s="13">
        <v>2282</v>
      </c>
    </row>
    <row r="62" spans="1:4" s="11" customFormat="1" ht="11.1" customHeight="1">
      <c r="A62" s="14">
        <v>1960</v>
      </c>
      <c r="B62" s="15">
        <v>9726</v>
      </c>
      <c r="C62" s="15">
        <f t="shared" si="1"/>
        <v>7621</v>
      </c>
      <c r="D62" s="13">
        <v>2105</v>
      </c>
    </row>
    <row r="63" spans="1:4" s="11" customFormat="1" ht="11.1" customHeight="1">
      <c r="A63" s="14">
        <v>1959</v>
      </c>
      <c r="B63" s="15">
        <v>9252</v>
      </c>
      <c r="C63" s="15">
        <f t="shared" si="1"/>
        <v>7267</v>
      </c>
      <c r="D63" s="13">
        <v>1985</v>
      </c>
    </row>
    <row r="64" spans="1:4" s="11" customFormat="1" ht="11.1" customHeight="1">
      <c r="A64" s="14">
        <v>1958</v>
      </c>
      <c r="B64" s="15">
        <v>9503</v>
      </c>
      <c r="C64" s="15">
        <f t="shared" si="1"/>
        <v>7555</v>
      </c>
      <c r="D64" s="13">
        <v>1948</v>
      </c>
    </row>
    <row r="65" spans="1:4" s="11" customFormat="1" ht="11.1" customHeight="1">
      <c r="A65" s="14">
        <v>1957</v>
      </c>
      <c r="B65" s="15">
        <v>9826</v>
      </c>
      <c r="C65" s="15">
        <f t="shared" si="1"/>
        <v>7901</v>
      </c>
      <c r="D65" s="13">
        <v>1925</v>
      </c>
    </row>
    <row r="66" spans="1:4" s="11" customFormat="1" ht="11.1" customHeight="1">
      <c r="A66" s="14">
        <v>1956</v>
      </c>
      <c r="B66" s="15">
        <v>9673</v>
      </c>
      <c r="C66" s="15">
        <f t="shared" si="1"/>
        <v>7778</v>
      </c>
      <c r="D66" s="13">
        <v>1895</v>
      </c>
    </row>
    <row r="67" spans="1:4" s="11" customFormat="1" ht="11.1" customHeight="1">
      <c r="A67" s="14">
        <v>1955</v>
      </c>
      <c r="B67" s="15">
        <v>9176</v>
      </c>
      <c r="C67" s="15">
        <f t="shared" si="1"/>
        <v>7276</v>
      </c>
      <c r="D67" s="13">
        <v>1900</v>
      </c>
    </row>
    <row r="68" spans="1:4" s="11" customFormat="1" ht="11.1" customHeight="1">
      <c r="A68" s="14">
        <v>1954</v>
      </c>
      <c r="B68" s="15">
        <v>8308</v>
      </c>
      <c r="C68" s="15">
        <f t="shared" si="1"/>
        <v>6435</v>
      </c>
      <c r="D68" s="13">
        <v>1873</v>
      </c>
    </row>
    <row r="69" spans="1:4" s="11" customFormat="1" ht="11.1" customHeight="1">
      <c r="A69" s="14">
        <v>1953</v>
      </c>
      <c r="B69" s="15">
        <v>7780</v>
      </c>
      <c r="C69" s="15">
        <f t="shared" si="1"/>
        <v>5950</v>
      </c>
      <c r="D69" s="13">
        <v>1830</v>
      </c>
    </row>
    <row r="70" spans="1:4" s="11" customFormat="1" ht="11.1" customHeight="1">
      <c r="A70" s="14">
        <v>1952</v>
      </c>
      <c r="B70" s="15">
        <v>7483</v>
      </c>
      <c r="C70" s="15">
        <f t="shared" si="1"/>
        <v>5750</v>
      </c>
      <c r="D70" s="13">
        <v>1733</v>
      </c>
    </row>
    <row r="71" spans="1:4" s="11" customFormat="1" ht="11.1" customHeight="1">
      <c r="A71" s="14">
        <v>1951</v>
      </c>
      <c r="B71" s="15">
        <v>7548</v>
      </c>
      <c r="C71" s="15">
        <f t="shared" si="1"/>
        <v>5540</v>
      </c>
      <c r="D71" s="13">
        <v>2008</v>
      </c>
    </row>
    <row r="72" spans="1:4" s="11" customFormat="1" ht="11.1" customHeight="1">
      <c r="A72" s="14">
        <v>1950</v>
      </c>
      <c r="B72" s="15">
        <v>8135</v>
      </c>
      <c r="C72" s="15">
        <f t="shared" si="1"/>
        <v>6069</v>
      </c>
      <c r="D72" s="13">
        <v>2066</v>
      </c>
    </row>
    <row r="73" spans="1:4" s="11" customFormat="1" ht="11.1" customHeight="1">
      <c r="A73" s="14">
        <v>1949</v>
      </c>
      <c r="B73" s="15">
        <v>8987</v>
      </c>
      <c r="C73" s="15">
        <f t="shared" si="1"/>
        <v>7182</v>
      </c>
      <c r="D73" s="13">
        <v>1805</v>
      </c>
    </row>
    <row r="74" spans="1:4" s="11" customFormat="1" ht="11.1" customHeight="1">
      <c r="A74" s="14">
        <v>1948</v>
      </c>
      <c r="B74" s="15">
        <v>10114</v>
      </c>
      <c r="C74" s="15">
        <f t="shared" si="1"/>
        <v>8189</v>
      </c>
      <c r="D74" s="13">
        <v>1925</v>
      </c>
    </row>
    <row r="75" spans="1:4" s="11" customFormat="1" ht="11.1" customHeight="1">
      <c r="A75" s="14">
        <v>1947</v>
      </c>
      <c r="B75" s="15">
        <v>9700</v>
      </c>
      <c r="C75" s="15">
        <f t="shared" si="1"/>
        <v>7658</v>
      </c>
      <c r="D75" s="13">
        <v>2042</v>
      </c>
    </row>
    <row r="76" spans="1:4" s="11" customFormat="1" ht="11.1" customHeight="1">
      <c r="A76" s="14">
        <v>1946</v>
      </c>
      <c r="B76" s="15">
        <v>9216</v>
      </c>
      <c r="C76" s="15">
        <f t="shared" si="1"/>
        <v>7222</v>
      </c>
      <c r="D76" s="13">
        <v>1994</v>
      </c>
    </row>
    <row r="77" spans="1:4" s="11" customFormat="1" ht="11.1" customHeight="1">
      <c r="A77" s="14">
        <v>1945</v>
      </c>
      <c r="B77" s="15">
        <v>3407</v>
      </c>
      <c r="C77" s="15">
        <f t="shared" si="1"/>
        <v>1479</v>
      </c>
      <c r="D77" s="13">
        <v>1928</v>
      </c>
    </row>
    <row r="78" spans="1:4" s="11" customFormat="1" ht="11.1" customHeight="1">
      <c r="A78" s="14">
        <v>1944</v>
      </c>
      <c r="B78" s="15">
        <v>2436</v>
      </c>
      <c r="C78" s="15">
        <f t="shared" si="1"/>
        <v>627</v>
      </c>
      <c r="D78" s="13">
        <v>1809</v>
      </c>
    </row>
    <row r="79" spans="1:4" s="11" customFormat="1" ht="11.1" customHeight="1">
      <c r="A79" s="14">
        <v>1943</v>
      </c>
      <c r="B79" s="15">
        <v>3126</v>
      </c>
      <c r="C79" s="15">
        <f t="shared" si="1"/>
        <v>1351</v>
      </c>
      <c r="D79" s="13">
        <v>1775</v>
      </c>
    </row>
    <row r="80" spans="1:4" s="11" customFormat="1" ht="11.1" customHeight="1">
      <c r="A80" s="14">
        <v>1942</v>
      </c>
      <c r="B80" s="15">
        <v>6054</v>
      </c>
      <c r="C80" s="15">
        <f t="shared" si="1"/>
        <v>4124</v>
      </c>
      <c r="D80" s="13">
        <v>1930</v>
      </c>
    </row>
    <row r="81" spans="1:4" s="11" customFormat="1" ht="11.1" customHeight="1">
      <c r="A81" s="14">
        <v>1941</v>
      </c>
      <c r="B81" s="13">
        <v>6220</v>
      </c>
      <c r="C81" s="15">
        <f t="shared" si="1"/>
        <v>4179</v>
      </c>
      <c r="D81" s="13">
        <v>2041</v>
      </c>
    </row>
    <row r="82" spans="1:4" s="11" customFormat="1" ht="11.1" customHeight="1">
      <c r="A82" s="14">
        <v>1940</v>
      </c>
      <c r="B82" s="15">
        <v>6567</v>
      </c>
      <c r="C82" s="15">
        <f t="shared" si="1"/>
        <v>4548</v>
      </c>
      <c r="D82" s="13">
        <v>2019</v>
      </c>
    </row>
    <row r="83" spans="1:4" s="11" customFormat="1" ht="11.1" customHeight="1">
      <c r="A83" s="14">
        <v>1939</v>
      </c>
      <c r="B83" s="15">
        <v>6457</v>
      </c>
      <c r="C83" s="15">
        <f t="shared" si="1"/>
        <v>4527</v>
      </c>
      <c r="D83" s="13">
        <v>1930</v>
      </c>
    </row>
    <row r="84" spans="1:4" s="11" customFormat="1" ht="11.1" customHeight="1">
      <c r="A84" s="14">
        <v>1938</v>
      </c>
      <c r="B84" s="15">
        <v>6103</v>
      </c>
      <c r="C84" s="15">
        <f t="shared" si="1"/>
        <v>4321</v>
      </c>
      <c r="D84" s="13">
        <v>1782</v>
      </c>
    </row>
    <row r="85" spans="1:4" s="11" customFormat="1" ht="11.1" customHeight="1">
      <c r="A85" s="14">
        <v>1937</v>
      </c>
      <c r="B85" s="15">
        <v>5423</v>
      </c>
      <c r="C85" s="15">
        <f t="shared" si="1"/>
        <v>3865</v>
      </c>
      <c r="D85" s="13">
        <v>1558</v>
      </c>
    </row>
    <row r="86" spans="1:4" s="11" customFormat="1" ht="11.1" customHeight="1">
      <c r="A86" s="14">
        <v>1936</v>
      </c>
      <c r="B86" s="15">
        <v>4843</v>
      </c>
    </row>
    <row r="87" spans="1:4" s="11" customFormat="1" ht="11.1" customHeight="1">
      <c r="A87" s="14">
        <v>1935</v>
      </c>
      <c r="B87" s="15">
        <v>4412</v>
      </c>
    </row>
    <row r="88" spans="1:4" s="11" customFormat="1" ht="11.1" customHeight="1">
      <c r="A88" s="14">
        <v>1934</v>
      </c>
      <c r="B88" s="15">
        <v>3716</v>
      </c>
    </row>
    <row r="89" spans="1:4" s="11" customFormat="1" ht="11.1" customHeight="1">
      <c r="A89" s="14">
        <v>1933</v>
      </c>
      <c r="B89" s="15">
        <v>3292</v>
      </c>
    </row>
    <row r="90" spans="1:4" s="11" customFormat="1" ht="11.1" customHeight="1">
      <c r="A90" s="14">
        <v>1932</v>
      </c>
      <c r="B90" s="15">
        <v>3410</v>
      </c>
    </row>
    <row r="91" spans="1:4" s="11" customFormat="1" ht="11.1" customHeight="1">
      <c r="A91" s="14">
        <v>1931</v>
      </c>
      <c r="B91" s="15">
        <v>3966</v>
      </c>
    </row>
    <row r="92" spans="1:4" s="11" customFormat="1" ht="11.1" customHeight="1">
      <c r="A92" s="14">
        <v>1930</v>
      </c>
      <c r="B92" s="15">
        <v>4318</v>
      </c>
    </row>
    <row r="93" spans="1:4" s="11" customFormat="1" ht="11.1" customHeight="1">
      <c r="A93" s="14">
        <v>1929</v>
      </c>
      <c r="B93" s="15">
        <v>4171</v>
      </c>
    </row>
    <row r="94" spans="1:4" s="11" customFormat="1" ht="11.1" customHeight="1">
      <c r="A94" s="14">
        <v>1928</v>
      </c>
      <c r="B94" s="15">
        <v>3982</v>
      </c>
    </row>
    <row r="95" spans="1:4" s="11" customFormat="1" ht="11.1" customHeight="1">
      <c r="A95" s="14">
        <v>1927</v>
      </c>
      <c r="B95" s="15">
        <v>4047</v>
      </c>
    </row>
    <row r="96" spans="1:4" s="11" customFormat="1" ht="11.1" customHeight="1">
      <c r="A96" s="14">
        <v>1926</v>
      </c>
      <c r="B96" s="15">
        <v>3936</v>
      </c>
    </row>
    <row r="97" spans="1:2" s="11" customFormat="1" ht="11.1" customHeight="1">
      <c r="A97" s="14">
        <v>1925</v>
      </c>
      <c r="B97" s="15">
        <v>3780</v>
      </c>
    </row>
    <row r="98" spans="1:2" s="11" customFormat="1" ht="11.1" customHeight="1">
      <c r="A98" s="14">
        <v>1924</v>
      </c>
      <c r="B98" s="15">
        <v>3759</v>
      </c>
    </row>
    <row r="99" spans="1:2" s="11" customFormat="1" ht="11.1" customHeight="1">
      <c r="A99" s="14">
        <v>1923</v>
      </c>
      <c r="B99" s="15">
        <v>3898</v>
      </c>
    </row>
    <row r="100" spans="1:2" s="11" customFormat="1" ht="11.1" customHeight="1">
      <c r="A100" s="14">
        <v>1922</v>
      </c>
      <c r="B100" s="15">
        <v>4008</v>
      </c>
    </row>
    <row r="101" spans="1:2" s="11" customFormat="1" ht="11.1" customHeight="1">
      <c r="A101" s="14">
        <v>1921</v>
      </c>
      <c r="B101" s="15">
        <v>3896</v>
      </c>
    </row>
    <row r="102" spans="1:2" s="11" customFormat="1" ht="11.1" customHeight="1">
      <c r="A102" s="14">
        <v>1920</v>
      </c>
      <c r="B102" s="15">
        <v>3584</v>
      </c>
    </row>
    <row r="103" spans="1:2" s="11" customFormat="1" ht="11.1" customHeight="1">
      <c r="A103" s="14">
        <v>1919</v>
      </c>
      <c r="B103" s="15">
        <v>3147</v>
      </c>
    </row>
    <row r="104" spans="1:2" s="11" customFormat="1" ht="11.1" customHeight="1">
      <c r="A104" s="14">
        <v>1918</v>
      </c>
      <c r="B104" s="15">
        <v>2944</v>
      </c>
    </row>
    <row r="105" spans="1:2" s="11" customFormat="1" ht="11.1" customHeight="1">
      <c r="A105" s="14">
        <v>1917</v>
      </c>
      <c r="B105" s="15">
        <v>2091</v>
      </c>
    </row>
    <row r="106" spans="1:2" s="11" customFormat="1" ht="11.1" customHeight="1">
      <c r="A106" s="14">
        <v>1916</v>
      </c>
      <c r="B106" s="15">
        <v>2562</v>
      </c>
    </row>
    <row r="107" spans="1:2" s="11" customFormat="1" ht="11.1" customHeight="1">
      <c r="A107" s="14">
        <v>1915</v>
      </c>
      <c r="B107" s="15">
        <v>2511</v>
      </c>
    </row>
    <row r="108" spans="1:2" s="11" customFormat="1" ht="11.1" customHeight="1">
      <c r="A108" s="14">
        <v>1914</v>
      </c>
      <c r="B108" s="15">
        <v>2108</v>
      </c>
    </row>
    <row r="109" spans="1:2" s="11" customFormat="1" ht="11.1" customHeight="1">
      <c r="A109" s="14">
        <v>1913</v>
      </c>
      <c r="B109" s="13">
        <v>1936</v>
      </c>
    </row>
    <row r="110" spans="1:2" s="11" customFormat="1" ht="11.1" customHeight="1">
      <c r="A110" s="14">
        <v>1912</v>
      </c>
      <c r="B110" s="15">
        <v>1830</v>
      </c>
    </row>
    <row r="111" spans="1:2" s="11" customFormat="1" ht="11.1" customHeight="1">
      <c r="A111" s="14">
        <v>1911</v>
      </c>
      <c r="B111" s="15">
        <v>1800</v>
      </c>
    </row>
    <row r="112" spans="1:2" s="11" customFormat="1" ht="11.1" customHeight="1">
      <c r="A112" s="14">
        <v>1910</v>
      </c>
      <c r="B112" s="15">
        <v>1562</v>
      </c>
    </row>
    <row r="113" spans="1:2" s="11" customFormat="1" ht="11.1" customHeight="1">
      <c r="A113" s="14">
        <v>1909</v>
      </c>
      <c r="B113" s="15">
        <v>1590</v>
      </c>
    </row>
    <row r="114" spans="1:2" s="11" customFormat="1" ht="11.1" customHeight="1">
      <c r="A114" s="14">
        <v>1908</v>
      </c>
      <c r="B114" s="15">
        <v>1766</v>
      </c>
    </row>
    <row r="115" spans="1:2" s="11" customFormat="1" ht="11.1" customHeight="1">
      <c r="A115" s="14">
        <v>1907</v>
      </c>
      <c r="B115" s="15">
        <v>1683</v>
      </c>
    </row>
    <row r="116" spans="1:2" s="11" customFormat="1" ht="11.1" customHeight="1">
      <c r="A116" s="14">
        <v>1906</v>
      </c>
      <c r="B116" s="15">
        <v>1595</v>
      </c>
    </row>
    <row r="117" spans="1:2" s="11" customFormat="1" ht="11.1" customHeight="1">
      <c r="A117" s="14">
        <v>1905</v>
      </c>
      <c r="B117" s="15">
        <v>1369</v>
      </c>
    </row>
    <row r="118" spans="1:2" s="11" customFormat="1" ht="11.1" customHeight="1">
      <c r="A118" s="14">
        <v>1904</v>
      </c>
      <c r="B118" s="15">
        <v>1326</v>
      </c>
    </row>
    <row r="119" spans="1:2" s="11" customFormat="1" ht="11.1" customHeight="1">
      <c r="A119" s="14">
        <v>1903</v>
      </c>
      <c r="B119" s="15">
        <v>1334</v>
      </c>
    </row>
    <row r="120" spans="1:2" s="11" customFormat="1" ht="11.1" customHeight="1">
      <c r="A120" s="14">
        <v>1902</v>
      </c>
      <c r="B120" s="15">
        <v>1254</v>
      </c>
    </row>
    <row r="121" spans="1:2" s="11" customFormat="1" ht="11.1" customHeight="1">
      <c r="A121" s="14">
        <v>1901</v>
      </c>
      <c r="B121" s="15">
        <v>1153</v>
      </c>
    </row>
    <row r="122" spans="1:2" s="11" customFormat="1" ht="11.1" customHeight="1">
      <c r="A122" s="14">
        <v>1900</v>
      </c>
      <c r="B122" s="15">
        <v>1062</v>
      </c>
    </row>
    <row r="123" spans="1:2" s="11" customFormat="1" ht="11.1" customHeight="1">
      <c r="A123" s="14">
        <v>1899</v>
      </c>
      <c r="B123" s="15">
        <v>874</v>
      </c>
    </row>
    <row r="124" spans="1:2" s="11" customFormat="1" ht="11.1" customHeight="1">
      <c r="A124" s="14">
        <v>1898</v>
      </c>
      <c r="B124" s="15">
        <v>845</v>
      </c>
    </row>
    <row r="125" spans="1:2" s="11" customFormat="1" ht="11.1" customHeight="1">
      <c r="A125" s="14">
        <v>1897</v>
      </c>
      <c r="B125" s="15">
        <v>524</v>
      </c>
    </row>
    <row r="126" spans="1:2" s="11" customFormat="1" ht="11.1" customHeight="1">
      <c r="A126" s="14">
        <v>1896</v>
      </c>
      <c r="B126" s="15">
        <v>509</v>
      </c>
    </row>
    <row r="127" spans="1:2" s="11" customFormat="1" ht="11.1" customHeight="1">
      <c r="A127" s="14">
        <v>1895</v>
      </c>
      <c r="B127" s="15">
        <v>526</v>
      </c>
    </row>
    <row r="128" spans="1:2" s="11" customFormat="1" ht="11.1" customHeight="1">
      <c r="A128" s="14">
        <v>1894</v>
      </c>
      <c r="B128" s="15">
        <v>563</v>
      </c>
    </row>
    <row r="129" spans="1:5" s="11" customFormat="1" ht="11.1" customHeight="1">
      <c r="A129" s="14">
        <v>1893</v>
      </c>
      <c r="B129" s="15">
        <v>566</v>
      </c>
    </row>
    <row r="130" spans="1:5" s="11" customFormat="1" ht="11.1" customHeight="1">
      <c r="A130" s="14">
        <v>1892</v>
      </c>
      <c r="B130" s="15">
        <v>519</v>
      </c>
    </row>
    <row r="131" spans="1:5" s="11" customFormat="1" ht="11.1" customHeight="1">
      <c r="A131" s="14">
        <v>1891</v>
      </c>
      <c r="B131" s="15">
        <v>425</v>
      </c>
      <c r="E131" s="13"/>
    </row>
    <row r="132" spans="1:5" s="11" customFormat="1" ht="11.1" customHeight="1">
      <c r="A132" s="14">
        <v>1890</v>
      </c>
      <c r="B132" s="15">
        <v>336</v>
      </c>
      <c r="E132" s="15"/>
    </row>
    <row r="133" spans="1:5" s="11" customFormat="1" ht="11.1" customHeight="1">
      <c r="A133" s="14">
        <v>1889</v>
      </c>
      <c r="B133" s="15">
        <v>284</v>
      </c>
      <c r="E133" s="15"/>
    </row>
    <row r="134" spans="1:5" s="11" customFormat="1" ht="11.1" customHeight="1">
      <c r="A134" s="14">
        <v>1888</v>
      </c>
      <c r="B134" s="15">
        <v>265</v>
      </c>
      <c r="E134" s="15"/>
    </row>
    <row r="135" spans="1:5" s="11" customFormat="1" ht="11.1" customHeight="1">
      <c r="A135" s="14">
        <v>1887</v>
      </c>
      <c r="B135" s="15">
        <v>293</v>
      </c>
    </row>
    <row r="136" spans="1:5" s="11" customFormat="1" ht="11.1" customHeight="1">
      <c r="A136" s="14">
        <v>1886</v>
      </c>
      <c r="B136" s="15">
        <v>305</v>
      </c>
    </row>
    <row r="137" spans="1:5" s="11" customFormat="1" ht="11.1" customHeight="1">
      <c r="A137" s="14">
        <v>1885</v>
      </c>
      <c r="B137" s="13">
        <v>306</v>
      </c>
    </row>
    <row r="138" spans="1:5" s="11" customFormat="1" ht="11.1" customHeight="1">
      <c r="A138" s="14">
        <v>1884</v>
      </c>
      <c r="B138" s="15">
        <v>252</v>
      </c>
    </row>
    <row r="139" spans="1:5" s="11" customFormat="1" ht="11.1" customHeight="1">
      <c r="A139" s="14">
        <v>1883</v>
      </c>
      <c r="B139" s="15">
        <v>315</v>
      </c>
    </row>
    <row r="140" spans="1:5" s="11" customFormat="1" ht="11.1" customHeight="1">
      <c r="A140" s="14">
        <v>1882</v>
      </c>
      <c r="B140" s="15">
        <v>282</v>
      </c>
    </row>
    <row r="141" spans="1:5" s="11" customFormat="1" ht="11.1" customHeight="1">
      <c r="A141" s="14">
        <v>1881</v>
      </c>
      <c r="B141" s="15">
        <v>226</v>
      </c>
    </row>
    <row r="142" spans="1:5" s="11" customFormat="1" ht="11.1" customHeight="1">
      <c r="A142" s="14">
        <v>1880</v>
      </c>
      <c r="B142" s="15">
        <v>252</v>
      </c>
    </row>
    <row r="143" spans="1:5" s="11" customFormat="1" ht="11.1" customHeight="1">
      <c r="A143" s="14">
        <v>1879</v>
      </c>
      <c r="B143" s="15">
        <v>284</v>
      </c>
    </row>
    <row r="144" spans="1:5" s="11" customFormat="1" ht="11.1" customHeight="1">
      <c r="A144" s="14">
        <v>1878</v>
      </c>
      <c r="B144" s="15">
        <v>284</v>
      </c>
    </row>
    <row r="145" spans="1:4" s="11" customFormat="1" ht="11.1" customHeight="1">
      <c r="A145" s="14">
        <v>1877</v>
      </c>
      <c r="B145" s="15">
        <v>260</v>
      </c>
    </row>
    <row r="146" spans="1:4" s="11" customFormat="1" ht="11.1" customHeight="1">
      <c r="A146" s="14">
        <v>1876</v>
      </c>
      <c r="B146" s="15">
        <v>241</v>
      </c>
    </row>
    <row r="147" spans="1:4" s="11" customFormat="1" ht="11.1" customHeight="1">
      <c r="A147" s="14">
        <v>1875</v>
      </c>
      <c r="B147" s="15">
        <v>277</v>
      </c>
    </row>
    <row r="148" spans="1:4" s="11" customFormat="1" ht="11.1" customHeight="1">
      <c r="A148" s="14">
        <v>1874</v>
      </c>
      <c r="B148" s="15">
        <v>295</v>
      </c>
    </row>
    <row r="149" spans="1:4" s="11" customFormat="1" ht="11.1" customHeight="1">
      <c r="A149" s="14">
        <v>1873</v>
      </c>
      <c r="B149" s="15">
        <v>263</v>
      </c>
    </row>
    <row r="150" spans="1:4" s="11" customFormat="1" ht="11.1" customHeight="1">
      <c r="A150" s="14">
        <v>1872</v>
      </c>
      <c r="B150" s="15">
        <v>263</v>
      </c>
    </row>
    <row r="151" spans="1:4" s="11" customFormat="1" ht="11.1" customHeight="1">
      <c r="A151" s="14">
        <v>1871</v>
      </c>
      <c r="B151" s="15">
        <v>188</v>
      </c>
    </row>
    <row r="152" spans="1:4" s="11" customFormat="1" ht="11.1" customHeight="1">
      <c r="A152" s="14">
        <v>1870</v>
      </c>
      <c r="B152" s="15">
        <v>216</v>
      </c>
    </row>
    <row r="153" spans="1:4" s="11" customFormat="1" ht="11.1" customHeight="1">
      <c r="A153" s="14">
        <v>1869</v>
      </c>
      <c r="B153" s="15">
        <v>192</v>
      </c>
    </row>
    <row r="154" spans="1:4">
      <c r="A154" s="14">
        <v>1868</v>
      </c>
      <c r="B154" s="15">
        <v>68</v>
      </c>
      <c r="C154" s="11"/>
      <c r="D154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Fall Enroll-1868 CHT</vt:lpstr>
      <vt:lpstr>Data for Chart</vt:lpstr>
      <vt:lpstr>' Fall Enroll-1868 CHT'!Print_Area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2019-10-01T14:53:37Z</cp:lastPrinted>
  <dcterms:created xsi:type="dcterms:W3CDTF">1998-09-29T21:35:18Z</dcterms:created>
  <dcterms:modified xsi:type="dcterms:W3CDTF">2019-10-01T14:58:56Z</dcterms:modified>
</cp:coreProperties>
</file>