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"/>
    </mc:Choice>
  </mc:AlternateContent>
  <bookViews>
    <workbookView xWindow="0" yWindow="0" windowWidth="18576" windowHeight="8700"/>
  </bookViews>
  <sheets>
    <sheet name="P&amp;S, Contract, Merit" sheetId="1" r:id="rId1"/>
    <sheet name="Sheet1" sheetId="2" state="hidden" r:id="rId2"/>
  </sheets>
  <definedNames>
    <definedName name="_xlnm.Print_Area" localSheetId="0">'P&amp;S, Contract, Merit'!$A$1:$AC$51</definedName>
  </definedNames>
  <calcPr calcId="162913"/>
</workbook>
</file>

<file path=xl/calcChain.xml><?xml version="1.0" encoding="utf-8"?>
<calcChain xmlns="http://schemas.openxmlformats.org/spreadsheetml/2006/main">
  <c r="AB45" i="1" l="1"/>
  <c r="AB32" i="1"/>
  <c r="AC45" i="1" l="1"/>
  <c r="AC32" i="1"/>
  <c r="Z45" i="1" l="1"/>
  <c r="Z32" i="1"/>
  <c r="Y45" i="1" l="1"/>
  <c r="Y32" i="1"/>
  <c r="X45" i="1" l="1"/>
  <c r="X32" i="1"/>
  <c r="W45" i="1" l="1"/>
  <c r="W32" i="1"/>
  <c r="AA45" i="1" l="1"/>
  <c r="AA32" i="1"/>
  <c r="U45" i="1" l="1"/>
  <c r="U32" i="1"/>
  <c r="V45" i="1"/>
  <c r="V32" i="1"/>
  <c r="T45" i="1"/>
  <c r="T32" i="1"/>
  <c r="S45" i="1"/>
  <c r="S32" i="1"/>
  <c r="R45" i="1"/>
  <c r="R32" i="1"/>
  <c r="Q45" i="1"/>
  <c r="Q32" i="1"/>
  <c r="P45" i="1"/>
  <c r="P32" i="1"/>
  <c r="O45" i="1"/>
  <c r="O32" i="1"/>
  <c r="N45" i="1"/>
  <c r="N32" i="1"/>
  <c r="M45" i="1"/>
  <c r="M32" i="1"/>
  <c r="L45" i="1"/>
  <c r="L32" i="1"/>
  <c r="K45" i="1"/>
  <c r="K32" i="1"/>
  <c r="J32" i="1"/>
  <c r="J45" i="1"/>
  <c r="I45" i="1"/>
  <c r="H45" i="1"/>
  <c r="H32" i="1"/>
  <c r="C32" i="1"/>
  <c r="D32" i="1"/>
  <c r="E32" i="1"/>
  <c r="F32" i="1"/>
  <c r="G32" i="1"/>
  <c r="C45" i="1"/>
  <c r="D45" i="1"/>
  <c r="E45" i="1"/>
  <c r="F45" i="1"/>
  <c r="G45" i="1"/>
  <c r="I32" i="1"/>
</calcChain>
</file>

<file path=xl/sharedStrings.xml><?xml version="1.0" encoding="utf-8"?>
<sst xmlns="http://schemas.openxmlformats.org/spreadsheetml/2006/main" count="63" uniqueCount="44">
  <si>
    <t xml:space="preserve"> October Payroll Headcount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</si>
  <si>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</si>
  <si>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</si>
  <si>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</si>
  <si>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</si>
  <si>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</si>
  <si>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</si>
  <si>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</si>
  <si>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</si>
  <si>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</si>
  <si>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</si>
  <si>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Number with Faculty Rank</t>
  </si>
  <si>
    <t>Blue Collar</t>
  </si>
  <si>
    <t>Clerical</t>
  </si>
  <si>
    <t>Security</t>
  </si>
  <si>
    <t>Technical</t>
  </si>
  <si>
    <t>Non-Organized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</si>
  <si>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</si>
  <si>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</si>
  <si>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</si>
  <si>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</si>
  <si>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</si>
  <si>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</si>
  <si>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</si>
  <si>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</si>
  <si>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</si>
  <si>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</si>
  <si>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</si>
  <si>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</si>
  <si>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</si>
  <si>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</si>
  <si>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</si>
  <si>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 xml:space="preserve"> Professional </t>
  </si>
  <si>
    <t xml:space="preserve"> &amp; Scientific </t>
  </si>
  <si>
    <t xml:space="preserve"> Contract </t>
  </si>
  <si>
    <t xml:space="preserve">
</t>
  </si>
  <si>
    <t xml:space="preserve">  Merit</t>
  </si>
  <si>
    <t xml:space="preserve">          Total P &amp; S</t>
  </si>
  <si>
    <t xml:space="preserve">            Total Merit</t>
  </si>
  <si>
    <t xml:space="preserve"> EMPLOYEE GROUP</t>
  </si>
  <si>
    <t>Contract Employees and Merit Employees by Category</t>
  </si>
  <si>
    <r>
      <t>Professional and Scientific Employees by Grade</t>
    </r>
    <r>
      <rPr>
        <b/>
        <sz val="14"/>
        <rFont val="Univers 55"/>
      </rPr>
      <t>, and</t>
    </r>
  </si>
  <si>
    <t>Last updated 3/5/2020</t>
  </si>
  <si>
    <t>Office of Institutional Research (Data Source: e-Data Warehouse and Workday HCM &amp; Finance)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</si>
</sst>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#?,??0"/>
  </numFmts>
  <fonts count="2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14"/>
      <name val="Univers 55"/>
    </font>
    <font>
      <b/>
      <sz val="9"/>
      <name val="Univers 45 Light"/>
      <family val="2"/>
    </font>
    <font>
      <sz val="8"/>
      <name val="Univers 55"/>
    </font>
    <font>
      <i/>
      <sz val="8"/>
      <name val="Berkeley"/>
      <family val="1"/>
    </font>
    <font>
      <sz val="8"/>
      <name val="Univers 65 Bold"/>
    </font>
    <font>
      <b/>
      <sz val="8"/>
      <name val="Univers"/>
      <family val="2"/>
    </font>
    <font>
      <b/>
      <sz val="9"/>
      <name val="Berkeley"/>
    </font>
    <font>
      <b/>
      <sz val="9"/>
      <name val="Univers LT Std 45 Light"/>
      <family val="2"/>
    </font>
    <font>
      <b/>
      <sz val="10"/>
      <name val="Univers LT Std 45 Light"/>
      <family val="2"/>
    </font>
    <font>
      <sz val="9"/>
      <name val="Univers 55"/>
      <family val="2"/>
    </font>
    <font>
      <b/>
      <sz val="10"/>
      <name val="Univers 45 Light"/>
      <family val="2"/>
    </font>
    <font>
      <b/>
      <sz val="9"/>
      <name val="Univers 55"/>
      <family val="2"/>
    </font>
    <font>
      <b/>
      <sz val="8"/>
      <name val="Univers 55"/>
      <family val="2"/>
    </font>
    <font>
      <b/>
      <sz val="9"/>
      <name val="Univers 55"/>
    </font>
    <font>
      <b/>
      <i/>
      <sz val="8"/>
      <name val="Univers 55"/>
    </font>
    <font>
      <b/>
      <sz val="10.5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1" xfId="0" applyFont="1" applyBorder="1"/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vertical="top"/>
    </xf>
    <xf numFmtId="166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Border="1"/>
    <xf numFmtId="165" fontId="18" fillId="0" borderId="1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/>
    <xf numFmtId="0" fontId="18" fillId="0" borderId="2" xfId="0" applyFont="1" applyBorder="1" applyAlignment="1"/>
    <xf numFmtId="0" fontId="18" fillId="0" borderId="0" xfId="0" applyFont="1"/>
    <xf numFmtId="164" fontId="19" fillId="2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0" borderId="0" xfId="0" applyFont="1" applyBorder="1"/>
    <xf numFmtId="164" fontId="20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0" fillId="0" borderId="2" xfId="0" applyFont="1" applyBorder="1" applyAlignment="1"/>
    <xf numFmtId="164" fontId="20" fillId="0" borderId="2" xfId="0" applyNumberFormat="1" applyFont="1" applyBorder="1" applyAlignment="1">
      <alignment horizontal="center"/>
    </xf>
    <xf numFmtId="0" fontId="20" fillId="0" borderId="0" xfId="0" applyFont="1"/>
    <xf numFmtId="164" fontId="20" fillId="0" borderId="0" xfId="0" applyNumberFormat="1" applyFont="1" applyAlignment="1">
      <alignment horizontal="center"/>
    </xf>
    <xf numFmtId="0" fontId="19" fillId="0" borderId="0" xfId="0" applyFont="1" applyBorder="1"/>
    <xf numFmtId="164" fontId="1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167" fontId="11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1" fillId="0" borderId="0" xfId="0" applyFont="1"/>
    <xf numFmtId="164" fontId="19" fillId="0" borderId="0" xfId="0" applyNumberFormat="1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2" fillId="0" borderId="0" xfId="0" applyFont="1"/>
    <xf numFmtId="0" fontId="22" fillId="0" borderId="0" xfId="0" applyFont="1" applyBorder="1"/>
    <xf numFmtId="0" fontId="21" fillId="2" borderId="0" xfId="0" applyFont="1" applyFill="1" applyBorder="1"/>
    <xf numFmtId="0" fontId="24" fillId="0" borderId="0" xfId="0" applyFont="1" applyBorder="1" applyAlignment="1">
      <alignment vertical="center" wrapText="1"/>
    </xf>
    <xf numFmtId="0" fontId="23" fillId="2" borderId="0" xfId="0" applyFont="1" applyFill="1" applyBorder="1"/>
    <xf numFmtId="0" fontId="23" fillId="0" borderId="0" xfId="0" applyFont="1"/>
    <xf numFmtId="0" fontId="23" fillId="2" borderId="0" xfId="0" applyFont="1" applyFill="1"/>
    <xf numFmtId="165" fontId="2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P &amp; S Employees by Grade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Sheet1!$B$2:$B$14</c:f>
              <c:numCache>
                <c:formatCode>?,???</c:formatCode>
                <c:ptCount val="13"/>
                <c:pt idx="0">
                  <c:v>8</c:v>
                </c:pt>
                <c:pt idx="1">
                  <c:v>138</c:v>
                </c:pt>
                <c:pt idx="2">
                  <c:v>126</c:v>
                </c:pt>
                <c:pt idx="3">
                  <c:v>441</c:v>
                </c:pt>
                <c:pt idx="4">
                  <c:v>417</c:v>
                </c:pt>
                <c:pt idx="5">
                  <c:v>337</c:v>
                </c:pt>
                <c:pt idx="6">
                  <c:v>379</c:v>
                </c:pt>
                <c:pt idx="7">
                  <c:v>250</c:v>
                </c:pt>
                <c:pt idx="8">
                  <c:v>248</c:v>
                </c:pt>
                <c:pt idx="9">
                  <c:v>90</c:v>
                </c:pt>
                <c:pt idx="10">
                  <c:v>44</c:v>
                </c:pt>
                <c:pt idx="11">
                  <c:v>34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B-4EE0-8241-1B8B3A84891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Sheet1!$C$2:$C$14</c:f>
              <c:numCache>
                <c:formatCode>?,???</c:formatCode>
                <c:ptCount val="13"/>
                <c:pt idx="0">
                  <c:v>6</c:v>
                </c:pt>
                <c:pt idx="1">
                  <c:v>136</c:v>
                </c:pt>
                <c:pt idx="2">
                  <c:v>131</c:v>
                </c:pt>
                <c:pt idx="3">
                  <c:v>449</c:v>
                </c:pt>
                <c:pt idx="4">
                  <c:v>446</c:v>
                </c:pt>
                <c:pt idx="5">
                  <c:v>342</c:v>
                </c:pt>
                <c:pt idx="6">
                  <c:v>398</c:v>
                </c:pt>
                <c:pt idx="7">
                  <c:v>260</c:v>
                </c:pt>
                <c:pt idx="8">
                  <c:v>241</c:v>
                </c:pt>
                <c:pt idx="9">
                  <c:v>96</c:v>
                </c:pt>
                <c:pt idx="10">
                  <c:v>48</c:v>
                </c:pt>
                <c:pt idx="11">
                  <c:v>35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B-4EE0-8241-1B8B3A84891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Sheet1!$D$2:$D$14</c:f>
              <c:numCache>
                <c:formatCode>?,???</c:formatCode>
                <c:ptCount val="13"/>
                <c:pt idx="0">
                  <c:v>5</c:v>
                </c:pt>
                <c:pt idx="1">
                  <c:v>127</c:v>
                </c:pt>
                <c:pt idx="2">
                  <c:v>132</c:v>
                </c:pt>
                <c:pt idx="3">
                  <c:v>484</c:v>
                </c:pt>
                <c:pt idx="4">
                  <c:v>472</c:v>
                </c:pt>
                <c:pt idx="5">
                  <c:v>339</c:v>
                </c:pt>
                <c:pt idx="6">
                  <c:v>429</c:v>
                </c:pt>
                <c:pt idx="7">
                  <c:v>265</c:v>
                </c:pt>
                <c:pt idx="8">
                  <c:v>253</c:v>
                </c:pt>
                <c:pt idx="9">
                  <c:v>97</c:v>
                </c:pt>
                <c:pt idx="10">
                  <c:v>51</c:v>
                </c:pt>
                <c:pt idx="11">
                  <c:v>36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B-4EE0-8241-1B8B3A84891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Sheet1!$E$2:$E$14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B-4EE0-8241-1B8B3A848919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Sheet1!$F$2:$F$14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B-4EE0-8241-1B8B3A84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152304"/>
        <c:axId val="194152696"/>
        <c:axId val="0"/>
      </c:bar3DChart>
      <c:catAx>
        <c:axId val="1941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2696"/>
        <c:crosses val="autoZero"/>
        <c:auto val="1"/>
        <c:lblAlgn val="ctr"/>
        <c:lblOffset val="100"/>
        <c:noMultiLvlLbl val="0"/>
      </c:catAx>
      <c:valAx>
        <c:axId val="194152696"/>
        <c:scaling>
          <c:orientation val="minMax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2304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Merit Employees by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Sheet1!$B$35:$B$39</c:f>
              <c:numCache>
                <c:formatCode>?,???</c:formatCode>
                <c:ptCount val="5"/>
                <c:pt idx="0">
                  <c:v>633</c:v>
                </c:pt>
                <c:pt idx="1">
                  <c:v>548</c:v>
                </c:pt>
                <c:pt idx="2">
                  <c:v>30</c:v>
                </c:pt>
                <c:pt idx="3">
                  <c:v>170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38E-A6C6-9DF7D04F65E4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Sheet1!$C$35:$C$39</c:f>
              <c:numCache>
                <c:formatCode>?,???</c:formatCode>
                <c:ptCount val="5"/>
                <c:pt idx="0">
                  <c:v>661</c:v>
                </c:pt>
                <c:pt idx="1">
                  <c:v>511</c:v>
                </c:pt>
                <c:pt idx="2">
                  <c:v>35</c:v>
                </c:pt>
                <c:pt idx="3">
                  <c:v>167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2-438E-A6C6-9DF7D04F65E4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Sheet1!$D$35:$D$39</c:f>
              <c:numCache>
                <c:formatCode>?,???</c:formatCode>
                <c:ptCount val="5"/>
                <c:pt idx="0">
                  <c:v>669</c:v>
                </c:pt>
                <c:pt idx="1">
                  <c:v>484</c:v>
                </c:pt>
                <c:pt idx="2">
                  <c:v>35</c:v>
                </c:pt>
                <c:pt idx="3">
                  <c:v>178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2-438E-A6C6-9DF7D04F65E4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Sheet1!$E$35:$E$39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2-438E-A6C6-9DF7D04F65E4}"/>
            </c:ext>
          </c:extLst>
        </c:ser>
        <c:ser>
          <c:idx val="4"/>
          <c:order val="4"/>
          <c:tx>
            <c:strRef>
              <c:f>Sheet1!$F$34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Sheet1!$F$35:$F$39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2-438E-A6C6-9DF7D04F6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53480"/>
        <c:axId val="194153872"/>
      </c:barChart>
      <c:catAx>
        <c:axId val="19415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3872"/>
        <c:crosses val="autoZero"/>
        <c:auto val="1"/>
        <c:lblAlgn val="ctr"/>
        <c:lblOffset val="100"/>
        <c:noMultiLvlLbl val="0"/>
      </c:catAx>
      <c:valAx>
        <c:axId val="194153872"/>
        <c:scaling>
          <c:orientation val="minMax"/>
          <c:max val="700"/>
          <c:min val="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34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8452931316753725"/>
          <c:y val="0.23592523834690007"/>
          <c:w val="7.4488800258272425E-2"/>
          <c:h val="0.3725602288659946"/>
        </c:manualLayout>
      </c:layout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</xdr:colOff>
      <xdr:row>0</xdr:row>
      <xdr:rowOff>51288</xdr:rowOff>
    </xdr:from>
    <xdr:to>
      <xdr:col>28</xdr:col>
      <xdr:colOff>632288</xdr:colOff>
      <xdr:row>0</xdr:row>
      <xdr:rowOff>187469</xdr:rowOff>
    </xdr:to>
    <xdr:grpSp>
      <xdr:nvGrpSpPr>
        <xdr:cNvPr id="2" name="Group 1"/>
        <xdr:cNvGrpSpPr/>
      </xdr:nvGrpSpPr>
      <xdr:grpSpPr>
        <a:xfrm>
          <a:off x="5861" y="51288"/>
          <a:ext cx="6493827" cy="136181"/>
          <a:chOff x="5861" y="51288"/>
          <a:chExt cx="6492240" cy="13618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398" y="51288"/>
            <a:ext cx="931309" cy="95248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5861" y="187469"/>
            <a:ext cx="64922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26275</xdr:colOff>
      <xdr:row>53</xdr:row>
      <xdr:rowOff>27590</xdr:rowOff>
    </xdr:from>
    <xdr:to>
      <xdr:col>28</xdr:col>
      <xdr:colOff>709448</xdr:colOff>
      <xdr:row>70</xdr:row>
      <xdr:rowOff>98534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21022</xdr:colOff>
      <xdr:row>74</xdr:row>
      <xdr:rowOff>25837</xdr:rowOff>
    </xdr:from>
    <xdr:to>
      <xdr:col>28</xdr:col>
      <xdr:colOff>670036</xdr:colOff>
      <xdr:row>90</xdr:row>
      <xdr:rowOff>131379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showGridLines="0" tabSelected="1" view="pageBreakPreview" zoomScaleNormal="130" zoomScaleSheetLayoutView="100" workbookViewId="0">
      <selection activeCell="W1" sqref="W1"/>
    </sheetView>
  </sheetViews>
  <sheetFormatPr defaultColWidth="11.44140625" defaultRowHeight="13.2"/>
  <cols>
    <col min="1" max="1" width="13.44140625" style="27" customWidth="1"/>
    <col min="2" max="2" width="13.44140625" bestFit="1" customWidth="1"/>
    <col min="3" max="10" width="6.77734375" style="7" hidden="1" customWidth="1"/>
    <col min="11" max="20" width="8.21875" style="7" hidden="1" customWidth="1"/>
    <col min="21" max="21" width="10.77734375" style="7" hidden="1" customWidth="1"/>
    <col min="22" max="22" width="10.44140625" style="7" hidden="1" customWidth="1"/>
    <col min="23" max="29" width="9.77734375" style="7" customWidth="1"/>
  </cols>
  <sheetData>
    <row r="1" spans="1:30" s="2" customFormat="1" ht="15" customHeight="1">
      <c r="A1" s="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s="10" customFormat="1" ht="24" customHeight="1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0"/>
    </row>
    <row r="3" spans="1:30" s="10" customFormat="1" ht="16.8" customHeight="1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0"/>
    </row>
    <row r="4" spans="1:30" s="44" customFormat="1" ht="1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3"/>
      <c r="AB4" s="43"/>
      <c r="AC4" s="43"/>
    </row>
    <row r="5" spans="1:30" s="3" customFormat="1" ht="22.95" customHeight="1">
      <c r="A5" s="25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s="45" customFormat="1" ht="15" customHeight="1">
      <c r="A6" s="80" t="s">
        <v>39</v>
      </c>
      <c r="B6" s="80"/>
      <c r="C6" s="46">
        <v>1993</v>
      </c>
      <c r="D6" s="46">
        <v>1994</v>
      </c>
      <c r="E6" s="46">
        <v>1995</v>
      </c>
      <c r="F6" s="46">
        <v>1996</v>
      </c>
      <c r="G6" s="46">
        <v>1997</v>
      </c>
      <c r="H6" s="46">
        <v>1998</v>
      </c>
      <c r="I6" s="46">
        <v>1999</v>
      </c>
      <c r="J6" s="46">
        <v>2000</v>
      </c>
      <c r="K6" s="46">
        <v>2001</v>
      </c>
      <c r="L6" s="46">
        <v>2002</v>
      </c>
      <c r="M6" s="46">
        <v>2003</v>
      </c>
      <c r="N6" s="46">
        <v>2004</v>
      </c>
      <c r="O6" s="46">
        <v>2005</v>
      </c>
      <c r="P6" s="46">
        <v>2006</v>
      </c>
      <c r="Q6" s="46">
        <v>2007</v>
      </c>
      <c r="R6" s="46">
        <v>2008</v>
      </c>
      <c r="S6" s="46">
        <v>2009</v>
      </c>
      <c r="T6" s="46">
        <v>2010</v>
      </c>
      <c r="U6" s="46">
        <v>2011</v>
      </c>
      <c r="V6" s="46">
        <v>2012</v>
      </c>
      <c r="W6" s="78">
        <v>2013</v>
      </c>
      <c r="X6" s="78">
        <v>2014</v>
      </c>
      <c r="Y6" s="78">
        <v>2015</v>
      </c>
      <c r="Z6" s="78">
        <v>2016</v>
      </c>
      <c r="AA6" s="78">
        <v>2017</v>
      </c>
      <c r="AB6" s="78">
        <v>2018</v>
      </c>
      <c r="AC6" s="78">
        <v>2019</v>
      </c>
    </row>
    <row r="7" spans="1:30" s="15" customFormat="1" ht="3" customHeight="1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3"/>
    </row>
    <row r="8" spans="1:30" s="1" customFormat="1" ht="9" hidden="1" customHeight="1">
      <c r="A8" s="19" t="s">
        <v>29</v>
      </c>
      <c r="B8" s="1" t="s">
        <v>1</v>
      </c>
      <c r="C8" s="6">
        <v>117</v>
      </c>
      <c r="D8" s="9">
        <v>157</v>
      </c>
      <c r="E8" s="9">
        <v>184</v>
      </c>
      <c r="F8" s="9">
        <v>150</v>
      </c>
      <c r="G8" s="9">
        <v>171</v>
      </c>
      <c r="H8" s="9">
        <v>174</v>
      </c>
      <c r="I8" s="9">
        <v>169</v>
      </c>
      <c r="J8" s="9">
        <v>169</v>
      </c>
      <c r="K8" s="9">
        <v>152</v>
      </c>
      <c r="L8" s="9">
        <v>138</v>
      </c>
      <c r="M8" s="9">
        <v>146</v>
      </c>
      <c r="N8" s="9">
        <v>160</v>
      </c>
      <c r="O8" s="9">
        <v>138</v>
      </c>
      <c r="P8" s="9">
        <v>148</v>
      </c>
      <c r="Q8" s="9">
        <v>146</v>
      </c>
      <c r="R8" s="9">
        <v>157</v>
      </c>
      <c r="S8" s="9">
        <v>164</v>
      </c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0" s="1" customFormat="1" ht="9" hidden="1" customHeight="1">
      <c r="A9" s="19" t="s">
        <v>30</v>
      </c>
      <c r="B9" s="1" t="s">
        <v>2</v>
      </c>
      <c r="C9" s="6">
        <v>77</v>
      </c>
      <c r="D9" s="6">
        <v>84</v>
      </c>
      <c r="E9" s="6">
        <v>101</v>
      </c>
      <c r="F9" s="6">
        <v>97</v>
      </c>
      <c r="G9" s="6">
        <v>102</v>
      </c>
      <c r="H9" s="6">
        <v>104</v>
      </c>
      <c r="I9" s="6">
        <v>104</v>
      </c>
      <c r="J9" s="6">
        <v>102</v>
      </c>
      <c r="K9" s="6">
        <v>100</v>
      </c>
      <c r="L9" s="6">
        <v>101</v>
      </c>
      <c r="M9" s="6">
        <v>102</v>
      </c>
      <c r="N9" s="6">
        <v>100</v>
      </c>
      <c r="O9" s="6">
        <v>100</v>
      </c>
      <c r="P9" s="6">
        <v>102</v>
      </c>
      <c r="Q9" s="6">
        <v>109</v>
      </c>
      <c r="R9" s="6">
        <v>102</v>
      </c>
      <c r="S9" s="6">
        <v>102</v>
      </c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30" s="1" customFormat="1" ht="9" hidden="1" customHeight="1">
      <c r="A10" s="20"/>
      <c r="B10" s="1" t="s">
        <v>3</v>
      </c>
      <c r="C10" s="6">
        <v>386</v>
      </c>
      <c r="D10" s="6">
        <v>344</v>
      </c>
      <c r="E10" s="6">
        <v>368</v>
      </c>
      <c r="F10" s="6">
        <v>383</v>
      </c>
      <c r="G10" s="6">
        <v>400</v>
      </c>
      <c r="H10" s="6">
        <v>427</v>
      </c>
      <c r="I10" s="6">
        <v>441</v>
      </c>
      <c r="J10" s="6">
        <v>475</v>
      </c>
      <c r="K10" s="6">
        <v>476</v>
      </c>
      <c r="L10" s="6">
        <v>462</v>
      </c>
      <c r="M10" s="6">
        <v>499</v>
      </c>
      <c r="N10" s="6">
        <v>496</v>
      </c>
      <c r="O10" s="6">
        <v>497</v>
      </c>
      <c r="P10" s="6">
        <v>511</v>
      </c>
      <c r="Q10" s="6">
        <v>505</v>
      </c>
      <c r="R10" s="6">
        <v>511</v>
      </c>
      <c r="S10" s="6">
        <v>532</v>
      </c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0" s="1" customFormat="1" ht="9" hidden="1" customHeight="1">
      <c r="A11" s="20"/>
      <c r="B11" s="1" t="s">
        <v>4</v>
      </c>
      <c r="C11" s="6">
        <v>318</v>
      </c>
      <c r="D11" s="6">
        <v>333</v>
      </c>
      <c r="E11" s="6">
        <v>324</v>
      </c>
      <c r="F11" s="6">
        <v>352</v>
      </c>
      <c r="G11" s="6">
        <v>367</v>
      </c>
      <c r="H11" s="6">
        <v>367</v>
      </c>
      <c r="I11" s="6">
        <v>383</v>
      </c>
      <c r="J11" s="6">
        <v>379</v>
      </c>
      <c r="K11" s="6">
        <v>398</v>
      </c>
      <c r="L11" s="6">
        <v>400</v>
      </c>
      <c r="M11" s="6">
        <v>427</v>
      </c>
      <c r="N11" s="6">
        <v>426</v>
      </c>
      <c r="O11" s="6">
        <v>444</v>
      </c>
      <c r="P11" s="6">
        <v>462</v>
      </c>
      <c r="Q11" s="6">
        <v>468</v>
      </c>
      <c r="R11" s="6">
        <v>488</v>
      </c>
      <c r="S11" s="6">
        <v>484</v>
      </c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0" s="1" customFormat="1" ht="9" hidden="1" customHeight="1">
      <c r="A12" s="20"/>
      <c r="B12" s="1" t="s">
        <v>5</v>
      </c>
      <c r="C12" s="6">
        <v>265</v>
      </c>
      <c r="D12" s="6">
        <v>410</v>
      </c>
      <c r="E12" s="6">
        <v>442</v>
      </c>
      <c r="F12" s="6">
        <v>455</v>
      </c>
      <c r="G12" s="6">
        <v>465</v>
      </c>
      <c r="H12" s="6">
        <v>476</v>
      </c>
      <c r="I12" s="6">
        <v>479</v>
      </c>
      <c r="J12" s="6">
        <v>505</v>
      </c>
      <c r="K12" s="6">
        <v>505</v>
      </c>
      <c r="L12" s="6">
        <v>513</v>
      </c>
      <c r="M12" s="6">
        <v>537</v>
      </c>
      <c r="N12" s="6">
        <v>527</v>
      </c>
      <c r="O12" s="6">
        <v>534</v>
      </c>
      <c r="P12" s="6">
        <v>533</v>
      </c>
      <c r="Q12" s="6">
        <v>562</v>
      </c>
      <c r="R12" s="6">
        <v>553</v>
      </c>
      <c r="S12" s="6">
        <v>534</v>
      </c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0" s="1" customFormat="1" ht="9" hidden="1" customHeight="1">
      <c r="A13" s="20"/>
      <c r="B13" s="1" t="s">
        <v>6</v>
      </c>
      <c r="C13" s="6">
        <v>269</v>
      </c>
      <c r="D13" s="6">
        <v>176</v>
      </c>
      <c r="E13" s="6">
        <v>192</v>
      </c>
      <c r="F13" s="6">
        <v>181</v>
      </c>
      <c r="G13" s="6">
        <v>177</v>
      </c>
      <c r="H13" s="6">
        <v>177</v>
      </c>
      <c r="I13" s="6">
        <v>197</v>
      </c>
      <c r="J13" s="6">
        <v>212</v>
      </c>
      <c r="K13" s="6">
        <v>223</v>
      </c>
      <c r="L13" s="6">
        <v>223</v>
      </c>
      <c r="M13" s="6">
        <v>222</v>
      </c>
      <c r="N13" s="6">
        <v>236</v>
      </c>
      <c r="O13" s="6">
        <v>235</v>
      </c>
      <c r="P13" s="6">
        <v>242</v>
      </c>
      <c r="Q13" s="6">
        <v>264</v>
      </c>
      <c r="R13" s="6">
        <v>289</v>
      </c>
      <c r="S13" s="6">
        <v>281</v>
      </c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0" s="8" customFormat="1" ht="9" hidden="1" customHeight="1">
      <c r="A14" s="26"/>
      <c r="B14" s="1" t="s">
        <v>7</v>
      </c>
      <c r="C14" s="6">
        <v>125</v>
      </c>
      <c r="D14" s="6">
        <v>211</v>
      </c>
      <c r="E14" s="6">
        <v>239</v>
      </c>
      <c r="F14" s="6">
        <v>240</v>
      </c>
      <c r="G14" s="6">
        <v>249</v>
      </c>
      <c r="H14" s="6">
        <v>257</v>
      </c>
      <c r="I14" s="6">
        <v>254</v>
      </c>
      <c r="J14" s="6">
        <v>236</v>
      </c>
      <c r="K14" s="6">
        <v>257</v>
      </c>
      <c r="L14" s="6">
        <v>234</v>
      </c>
      <c r="M14" s="6">
        <v>240</v>
      </c>
      <c r="N14" s="6">
        <v>254</v>
      </c>
      <c r="O14" s="6">
        <v>258</v>
      </c>
      <c r="P14" s="6">
        <v>277</v>
      </c>
      <c r="Q14" s="6">
        <v>287</v>
      </c>
      <c r="R14" s="6">
        <v>299</v>
      </c>
      <c r="S14" s="6">
        <v>315</v>
      </c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s="1" customFormat="1" ht="9" hidden="1" customHeight="1">
      <c r="A15" s="20"/>
      <c r="B15" s="1" t="s">
        <v>8</v>
      </c>
      <c r="C15" s="6">
        <v>114</v>
      </c>
      <c r="D15" s="6">
        <v>79</v>
      </c>
      <c r="E15" s="6">
        <v>90</v>
      </c>
      <c r="F15" s="6">
        <v>86</v>
      </c>
      <c r="G15" s="6">
        <v>90</v>
      </c>
      <c r="H15" s="6">
        <v>91</v>
      </c>
      <c r="I15" s="6">
        <v>96</v>
      </c>
      <c r="J15" s="6">
        <v>99</v>
      </c>
      <c r="K15" s="6">
        <v>103</v>
      </c>
      <c r="L15" s="6">
        <v>109</v>
      </c>
      <c r="M15" s="6">
        <v>118</v>
      </c>
      <c r="N15" s="6">
        <v>109</v>
      </c>
      <c r="O15" s="6">
        <v>115</v>
      </c>
      <c r="P15" s="6">
        <v>114</v>
      </c>
      <c r="Q15" s="6">
        <v>125</v>
      </c>
      <c r="R15" s="6">
        <v>124</v>
      </c>
      <c r="S15" s="6">
        <v>123</v>
      </c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0" s="1" customFormat="1" ht="9" hidden="1" customHeight="1">
      <c r="A16" s="20"/>
      <c r="B16" s="1" t="s">
        <v>9</v>
      </c>
      <c r="C16" s="6">
        <v>33</v>
      </c>
      <c r="D16" s="6">
        <v>39</v>
      </c>
      <c r="E16" s="6">
        <v>39</v>
      </c>
      <c r="F16" s="6">
        <v>37</v>
      </c>
      <c r="G16" s="6">
        <v>28</v>
      </c>
      <c r="H16" s="6">
        <v>28</v>
      </c>
      <c r="I16" s="6">
        <v>28</v>
      </c>
      <c r="J16" s="6">
        <v>27</v>
      </c>
      <c r="K16" s="6">
        <v>27</v>
      </c>
      <c r="L16" s="6">
        <v>26</v>
      </c>
      <c r="M16" s="6">
        <v>24</v>
      </c>
      <c r="N16" s="6">
        <v>30</v>
      </c>
      <c r="O16" s="6">
        <v>35</v>
      </c>
      <c r="P16" s="6">
        <v>40</v>
      </c>
      <c r="Q16" s="6">
        <v>42</v>
      </c>
      <c r="R16" s="6">
        <v>44</v>
      </c>
      <c r="S16" s="6">
        <v>41</v>
      </c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30" s="1" customFormat="1" ht="9" hidden="1" customHeight="1">
      <c r="A17" s="20"/>
      <c r="B17" s="1" t="s">
        <v>10</v>
      </c>
      <c r="C17" s="6"/>
      <c r="D17" s="6"/>
      <c r="E17" s="6"/>
      <c r="F17" s="6"/>
      <c r="G17" s="6"/>
      <c r="H17" s="6"/>
      <c r="I17" s="6"/>
      <c r="J17" s="6"/>
      <c r="K17" s="6">
        <v>27</v>
      </c>
      <c r="L17" s="6">
        <v>28</v>
      </c>
      <c r="M17" s="6">
        <v>28</v>
      </c>
      <c r="N17" s="6">
        <v>27</v>
      </c>
      <c r="O17" s="6">
        <v>29</v>
      </c>
      <c r="P17" s="6">
        <v>29</v>
      </c>
      <c r="Q17" s="6">
        <v>32</v>
      </c>
      <c r="R17" s="6">
        <v>31</v>
      </c>
      <c r="S17" s="6">
        <v>30</v>
      </c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30" s="1" customFormat="1" ht="15" customHeight="1">
      <c r="A18" s="48" t="s">
        <v>32</v>
      </c>
      <c r="B18" s="77" t="s">
        <v>31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v>2</v>
      </c>
      <c r="U18" s="51">
        <v>8</v>
      </c>
      <c r="V18" s="51">
        <v>6</v>
      </c>
      <c r="W18" s="51">
        <v>5</v>
      </c>
      <c r="X18" s="51">
        <v>8</v>
      </c>
      <c r="Y18" s="51">
        <v>5</v>
      </c>
      <c r="Z18" s="51">
        <v>6</v>
      </c>
      <c r="AA18" s="51">
        <v>9</v>
      </c>
      <c r="AB18" s="51">
        <v>7</v>
      </c>
      <c r="AC18" s="51">
        <v>1</v>
      </c>
    </row>
    <row r="19" spans="1:30" s="1" customFormat="1" ht="15" customHeight="1">
      <c r="A19" s="48" t="s">
        <v>33</v>
      </c>
      <c r="B19" s="76" t="s">
        <v>18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>
        <v>135</v>
      </c>
      <c r="U19" s="52">
        <v>138</v>
      </c>
      <c r="V19" s="52">
        <v>136</v>
      </c>
      <c r="W19" s="52">
        <v>127</v>
      </c>
      <c r="X19" s="52">
        <v>126</v>
      </c>
      <c r="Y19" s="52">
        <v>107</v>
      </c>
      <c r="Z19" s="52">
        <v>113</v>
      </c>
      <c r="AA19" s="52">
        <v>106</v>
      </c>
      <c r="AB19" s="52">
        <v>97</v>
      </c>
      <c r="AC19" s="52">
        <v>89</v>
      </c>
    </row>
    <row r="20" spans="1:30" s="1" customFormat="1" ht="15" customHeight="1">
      <c r="A20" s="71"/>
      <c r="B20" s="77" t="s">
        <v>17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>
        <v>130</v>
      </c>
      <c r="U20" s="51">
        <v>126</v>
      </c>
      <c r="V20" s="51">
        <v>131</v>
      </c>
      <c r="W20" s="51">
        <v>132</v>
      </c>
      <c r="X20" s="51">
        <v>129</v>
      </c>
      <c r="Y20" s="51">
        <v>135</v>
      </c>
      <c r="Z20" s="51">
        <v>118</v>
      </c>
      <c r="AA20" s="51">
        <v>111</v>
      </c>
      <c r="AB20" s="51">
        <v>108</v>
      </c>
      <c r="AC20" s="51">
        <v>93</v>
      </c>
    </row>
    <row r="21" spans="1:30" s="1" customFormat="1" ht="15" customHeight="1">
      <c r="A21" s="71"/>
      <c r="B21" s="76" t="s">
        <v>19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>
        <v>419</v>
      </c>
      <c r="U21" s="52">
        <v>441</v>
      </c>
      <c r="V21" s="52">
        <v>449</v>
      </c>
      <c r="W21" s="52">
        <v>484</v>
      </c>
      <c r="X21" s="52">
        <v>493</v>
      </c>
      <c r="Y21" s="52">
        <v>513</v>
      </c>
      <c r="Z21" s="52">
        <v>531</v>
      </c>
      <c r="AA21" s="52">
        <v>536</v>
      </c>
      <c r="AB21" s="52">
        <v>508</v>
      </c>
      <c r="AC21" s="52">
        <v>508</v>
      </c>
    </row>
    <row r="22" spans="1:30" s="1" customFormat="1" ht="15" customHeight="1">
      <c r="A22" s="71"/>
      <c r="B22" s="77" t="s">
        <v>21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v>416</v>
      </c>
      <c r="U22" s="51">
        <v>417</v>
      </c>
      <c r="V22" s="51">
        <v>446</v>
      </c>
      <c r="W22" s="51">
        <v>472</v>
      </c>
      <c r="X22" s="51">
        <v>500</v>
      </c>
      <c r="Y22" s="51">
        <v>526</v>
      </c>
      <c r="Z22" s="51">
        <v>544</v>
      </c>
      <c r="AA22" s="51">
        <v>588</v>
      </c>
      <c r="AB22" s="51">
        <v>591</v>
      </c>
      <c r="AC22" s="51">
        <v>601</v>
      </c>
    </row>
    <row r="23" spans="1:30" s="1" customFormat="1" ht="15" customHeight="1">
      <c r="A23" s="71"/>
      <c r="B23" s="76" t="s">
        <v>22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>
        <v>332</v>
      </c>
      <c r="U23" s="52">
        <v>337</v>
      </c>
      <c r="V23" s="52">
        <v>342</v>
      </c>
      <c r="W23" s="52">
        <v>339</v>
      </c>
      <c r="X23" s="52">
        <v>338</v>
      </c>
      <c r="Y23" s="52">
        <v>337</v>
      </c>
      <c r="Z23" s="52">
        <v>338</v>
      </c>
      <c r="AA23" s="52">
        <v>343</v>
      </c>
      <c r="AB23" s="52">
        <v>352</v>
      </c>
      <c r="AC23" s="52">
        <v>391</v>
      </c>
    </row>
    <row r="24" spans="1:30" s="1" customFormat="1" ht="15" customHeight="1">
      <c r="A24" s="71"/>
      <c r="B24" s="77" t="s">
        <v>23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>
        <v>360</v>
      </c>
      <c r="U24" s="51">
        <v>379</v>
      </c>
      <c r="V24" s="51">
        <v>398</v>
      </c>
      <c r="W24" s="51">
        <v>429</v>
      </c>
      <c r="X24" s="51">
        <v>447</v>
      </c>
      <c r="Y24" s="51">
        <v>487</v>
      </c>
      <c r="Z24" s="51">
        <v>502</v>
      </c>
      <c r="AA24" s="51">
        <v>529</v>
      </c>
      <c r="AB24" s="51">
        <v>557</v>
      </c>
      <c r="AC24" s="51">
        <v>582</v>
      </c>
    </row>
    <row r="25" spans="1:30" s="1" customFormat="1" ht="15" customHeight="1">
      <c r="A25" s="71"/>
      <c r="B25" s="76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>
        <v>237</v>
      </c>
      <c r="U25" s="52">
        <v>250</v>
      </c>
      <c r="V25" s="52">
        <v>260</v>
      </c>
      <c r="W25" s="52">
        <v>265</v>
      </c>
      <c r="X25" s="52">
        <v>284</v>
      </c>
      <c r="Y25" s="52">
        <v>297</v>
      </c>
      <c r="Z25" s="52">
        <v>316</v>
      </c>
      <c r="AA25" s="52">
        <v>321</v>
      </c>
      <c r="AB25" s="52">
        <v>334</v>
      </c>
      <c r="AC25" s="52">
        <v>359</v>
      </c>
    </row>
    <row r="26" spans="1:30" s="1" customFormat="1" ht="15" customHeight="1">
      <c r="A26" s="71"/>
      <c r="B26" s="77" t="s">
        <v>25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v>231</v>
      </c>
      <c r="U26" s="51">
        <v>248</v>
      </c>
      <c r="V26" s="51">
        <v>241</v>
      </c>
      <c r="W26" s="51">
        <v>253</v>
      </c>
      <c r="X26" s="51">
        <v>265</v>
      </c>
      <c r="Y26" s="51">
        <v>280</v>
      </c>
      <c r="Z26" s="51">
        <v>296</v>
      </c>
      <c r="AA26" s="51">
        <v>303</v>
      </c>
      <c r="AB26" s="51">
        <v>309</v>
      </c>
      <c r="AC26" s="51">
        <v>329</v>
      </c>
    </row>
    <row r="27" spans="1:30" s="1" customFormat="1" ht="15" customHeight="1">
      <c r="A27" s="71"/>
      <c r="B27" s="76" t="s">
        <v>26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>
        <v>98</v>
      </c>
      <c r="U27" s="52">
        <v>90</v>
      </c>
      <c r="V27" s="52">
        <v>96</v>
      </c>
      <c r="W27" s="52">
        <v>97</v>
      </c>
      <c r="X27" s="52">
        <v>108</v>
      </c>
      <c r="Y27" s="52">
        <v>127</v>
      </c>
      <c r="Z27" s="52">
        <v>145</v>
      </c>
      <c r="AA27" s="52">
        <v>147</v>
      </c>
      <c r="AB27" s="52">
        <v>143</v>
      </c>
      <c r="AC27" s="52">
        <v>137</v>
      </c>
    </row>
    <row r="28" spans="1:30" s="1" customFormat="1" ht="15" customHeight="1">
      <c r="A28" s="71"/>
      <c r="B28" s="77" t="s">
        <v>27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>
        <v>41</v>
      </c>
      <c r="U28" s="51">
        <v>44</v>
      </c>
      <c r="V28" s="51">
        <v>48</v>
      </c>
      <c r="W28" s="51">
        <v>51</v>
      </c>
      <c r="X28" s="51">
        <v>48</v>
      </c>
      <c r="Y28" s="51">
        <v>49</v>
      </c>
      <c r="Z28" s="51">
        <v>49</v>
      </c>
      <c r="AA28" s="51">
        <v>58</v>
      </c>
      <c r="AB28" s="51">
        <v>67</v>
      </c>
      <c r="AC28" s="51">
        <v>63</v>
      </c>
    </row>
    <row r="29" spans="1:30" s="1" customFormat="1" ht="15" customHeight="1">
      <c r="A29" s="71"/>
      <c r="B29" s="76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>
        <v>34</v>
      </c>
      <c r="U29" s="52">
        <v>34</v>
      </c>
      <c r="V29" s="52">
        <v>35</v>
      </c>
      <c r="W29" s="52">
        <v>36</v>
      </c>
      <c r="X29" s="52">
        <v>38</v>
      </c>
      <c r="Y29" s="52">
        <v>36</v>
      </c>
      <c r="Z29" s="52">
        <v>38</v>
      </c>
      <c r="AA29" s="52">
        <v>42</v>
      </c>
      <c r="AB29" s="52">
        <v>42</v>
      </c>
      <c r="AC29" s="52">
        <v>43</v>
      </c>
    </row>
    <row r="30" spans="1:30" s="32" customFormat="1" ht="15" customHeight="1">
      <c r="A30" s="72"/>
      <c r="B30" s="73" t="s">
        <v>20</v>
      </c>
      <c r="C30" s="53">
        <v>13</v>
      </c>
      <c r="D30" s="53">
        <v>11</v>
      </c>
      <c r="E30" s="53">
        <v>15</v>
      </c>
      <c r="F30" s="53">
        <v>15</v>
      </c>
      <c r="G30" s="53">
        <v>20</v>
      </c>
      <c r="H30" s="53">
        <v>25</v>
      </c>
      <c r="I30" s="53">
        <v>27</v>
      </c>
      <c r="J30" s="53">
        <v>29</v>
      </c>
      <c r="K30" s="53"/>
      <c r="L30" s="53"/>
      <c r="M30" s="53"/>
      <c r="N30" s="53"/>
      <c r="O30" s="53"/>
      <c r="P30" s="53"/>
      <c r="Q30" s="53"/>
      <c r="R30" s="53"/>
      <c r="S30" s="53"/>
      <c r="T30" s="53">
        <v>10</v>
      </c>
      <c r="U30" s="53">
        <v>10</v>
      </c>
      <c r="V30" s="53">
        <v>11</v>
      </c>
      <c r="W30" s="53">
        <v>11</v>
      </c>
      <c r="X30" s="53">
        <v>11</v>
      </c>
      <c r="Y30" s="53">
        <v>9</v>
      </c>
      <c r="Z30" s="53">
        <v>10</v>
      </c>
      <c r="AA30" s="53">
        <v>10</v>
      </c>
      <c r="AB30" s="53">
        <v>8</v>
      </c>
      <c r="AC30" s="53">
        <v>11</v>
      </c>
    </row>
    <row r="31" spans="1:30" s="15" customFormat="1" ht="3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23"/>
    </row>
    <row r="32" spans="1:30" s="28" customFormat="1" ht="15" customHeight="1">
      <c r="A32" s="47" t="s">
        <v>37</v>
      </c>
      <c r="B32" s="54"/>
      <c r="C32" s="55">
        <f t="shared" ref="C32:S32" si="0">SUM(C8:C30)</f>
        <v>1717</v>
      </c>
      <c r="D32" s="55">
        <f t="shared" si="0"/>
        <v>1844</v>
      </c>
      <c r="E32" s="55">
        <f t="shared" si="0"/>
        <v>1994</v>
      </c>
      <c r="F32" s="55">
        <f t="shared" si="0"/>
        <v>1996</v>
      </c>
      <c r="G32" s="55">
        <f t="shared" si="0"/>
        <v>2069</v>
      </c>
      <c r="H32" s="55">
        <f t="shared" si="0"/>
        <v>2126</v>
      </c>
      <c r="I32" s="55">
        <f t="shared" si="0"/>
        <v>2178</v>
      </c>
      <c r="J32" s="55">
        <f t="shared" si="0"/>
        <v>2233</v>
      </c>
      <c r="K32" s="55">
        <f t="shared" si="0"/>
        <v>2268</v>
      </c>
      <c r="L32" s="55">
        <f t="shared" si="0"/>
        <v>2234</v>
      </c>
      <c r="M32" s="55">
        <f t="shared" si="0"/>
        <v>2343</v>
      </c>
      <c r="N32" s="55">
        <f t="shared" si="0"/>
        <v>2365</v>
      </c>
      <c r="O32" s="55">
        <f t="shared" si="0"/>
        <v>2385</v>
      </c>
      <c r="P32" s="55">
        <f t="shared" si="0"/>
        <v>2458</v>
      </c>
      <c r="Q32" s="55">
        <f t="shared" si="0"/>
        <v>2540</v>
      </c>
      <c r="R32" s="55">
        <f t="shared" si="0"/>
        <v>2598</v>
      </c>
      <c r="S32" s="55">
        <f t="shared" si="0"/>
        <v>2606</v>
      </c>
      <c r="T32" s="55">
        <f t="shared" ref="T32:V32" si="1">SUM(T8:T30)</f>
        <v>2445</v>
      </c>
      <c r="U32" s="55">
        <f t="shared" ref="U32" si="2">SUM(U8:U30)</f>
        <v>2522</v>
      </c>
      <c r="V32" s="56">
        <f t="shared" si="1"/>
        <v>2599</v>
      </c>
      <c r="W32" s="56">
        <f>SUM(W8:W30)</f>
        <v>2701</v>
      </c>
      <c r="X32" s="56">
        <f>SUM(X8:X30)</f>
        <v>2795</v>
      </c>
      <c r="Y32" s="56">
        <f>SUM(Y8:Y30)</f>
        <v>2908</v>
      </c>
      <c r="Z32" s="56">
        <f>SUM(Z8:Z30)</f>
        <v>3006</v>
      </c>
      <c r="AA32" s="56">
        <f>SUM(AA8:AA30)</f>
        <v>3103</v>
      </c>
      <c r="AB32" s="56">
        <f>SUM(AB18:AB30)</f>
        <v>3123</v>
      </c>
      <c r="AC32" s="56">
        <f>SUM(AC18:AC30)</f>
        <v>3207</v>
      </c>
    </row>
    <row r="33" spans="1:33" s="61" customFormat="1" ht="27.75" customHeight="1">
      <c r="B33" s="74" t="s">
        <v>11</v>
      </c>
      <c r="C33" s="62">
        <v>74</v>
      </c>
      <c r="D33" s="62">
        <v>82</v>
      </c>
      <c r="E33" s="62">
        <v>101</v>
      </c>
      <c r="F33" s="62">
        <v>91</v>
      </c>
      <c r="G33" s="62">
        <v>107</v>
      </c>
      <c r="H33" s="62">
        <v>116</v>
      </c>
      <c r="I33" s="62">
        <v>132</v>
      </c>
      <c r="J33" s="62">
        <v>133</v>
      </c>
      <c r="K33" s="62">
        <v>124</v>
      </c>
      <c r="L33" s="62">
        <v>133</v>
      </c>
      <c r="M33" s="62">
        <v>135</v>
      </c>
      <c r="N33" s="62">
        <v>100</v>
      </c>
      <c r="O33" s="62">
        <v>111</v>
      </c>
      <c r="P33" s="62">
        <v>112</v>
      </c>
      <c r="Q33" s="62">
        <v>112</v>
      </c>
      <c r="R33" s="62">
        <v>121</v>
      </c>
      <c r="S33" s="62">
        <v>118</v>
      </c>
      <c r="T33" s="62">
        <v>116</v>
      </c>
      <c r="U33" s="62">
        <v>110</v>
      </c>
      <c r="V33" s="67">
        <v>106</v>
      </c>
      <c r="W33" s="67">
        <v>109</v>
      </c>
      <c r="X33" s="67">
        <v>124</v>
      </c>
      <c r="Y33" s="67">
        <v>108</v>
      </c>
      <c r="Z33" s="67">
        <v>112</v>
      </c>
      <c r="AA33" s="67">
        <v>120</v>
      </c>
      <c r="AB33" s="67">
        <v>126</v>
      </c>
      <c r="AC33" s="67">
        <v>84</v>
      </c>
    </row>
    <row r="34" spans="1:33" s="20" customFormat="1" ht="25.0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33" s="19" customFormat="1" ht="15" customHeight="1">
      <c r="A35" s="49" t="s">
        <v>34</v>
      </c>
      <c r="B35" s="57"/>
      <c r="C35" s="58">
        <v>0</v>
      </c>
      <c r="D35" s="58"/>
      <c r="E35" s="58">
        <v>46</v>
      </c>
      <c r="F35" s="58">
        <v>46</v>
      </c>
      <c r="G35" s="58">
        <v>55</v>
      </c>
      <c r="H35" s="58">
        <v>58</v>
      </c>
      <c r="I35" s="58">
        <v>66</v>
      </c>
      <c r="J35" s="58">
        <v>54</v>
      </c>
      <c r="K35" s="58">
        <v>53</v>
      </c>
      <c r="L35" s="58">
        <v>58</v>
      </c>
      <c r="M35" s="58">
        <v>77</v>
      </c>
      <c r="N35" s="58">
        <v>98</v>
      </c>
      <c r="O35" s="58">
        <v>88</v>
      </c>
      <c r="P35" s="58">
        <v>95</v>
      </c>
      <c r="Q35" s="58">
        <v>96</v>
      </c>
      <c r="R35" s="58">
        <v>97</v>
      </c>
      <c r="S35" s="58">
        <v>90</v>
      </c>
      <c r="T35" s="58">
        <v>92</v>
      </c>
      <c r="U35" s="58">
        <v>95</v>
      </c>
      <c r="V35" s="69">
        <v>95</v>
      </c>
      <c r="W35" s="69">
        <v>98</v>
      </c>
      <c r="X35" s="69">
        <v>100</v>
      </c>
      <c r="Y35" s="69">
        <v>99</v>
      </c>
      <c r="Z35" s="69">
        <v>105</v>
      </c>
      <c r="AA35" s="69">
        <v>102</v>
      </c>
      <c r="AB35" s="69">
        <v>103</v>
      </c>
      <c r="AC35" s="69">
        <v>102</v>
      </c>
    </row>
    <row r="36" spans="1:33" s="66" customFormat="1" ht="27.75" customHeight="1">
      <c r="A36" s="63"/>
      <c r="B36" s="74" t="s">
        <v>11</v>
      </c>
      <c r="C36" s="64"/>
      <c r="D36" s="64"/>
      <c r="E36" s="65">
        <v>0</v>
      </c>
      <c r="F36" s="65">
        <v>0</v>
      </c>
      <c r="G36" s="65">
        <v>1</v>
      </c>
      <c r="H36" s="65">
        <v>1</v>
      </c>
      <c r="I36" s="65">
        <v>10</v>
      </c>
      <c r="J36" s="65">
        <v>5</v>
      </c>
      <c r="K36" s="65">
        <v>4</v>
      </c>
      <c r="L36" s="65">
        <v>1</v>
      </c>
      <c r="M36" s="65">
        <v>2</v>
      </c>
      <c r="N36" s="65">
        <v>18</v>
      </c>
      <c r="O36" s="65">
        <v>18</v>
      </c>
      <c r="P36" s="65">
        <v>27</v>
      </c>
      <c r="Q36" s="65">
        <v>10</v>
      </c>
      <c r="R36" s="65">
        <v>10</v>
      </c>
      <c r="S36" s="65">
        <v>5</v>
      </c>
      <c r="T36" s="65">
        <v>15</v>
      </c>
      <c r="U36" s="65">
        <v>7</v>
      </c>
      <c r="V36" s="68">
        <v>13</v>
      </c>
      <c r="W36" s="68">
        <v>13</v>
      </c>
      <c r="X36" s="68">
        <v>17</v>
      </c>
      <c r="Y36" s="68">
        <v>10</v>
      </c>
      <c r="Z36" s="68">
        <v>10</v>
      </c>
      <c r="AA36" s="68">
        <v>8</v>
      </c>
      <c r="AB36" s="68">
        <v>2</v>
      </c>
      <c r="AC36" s="68">
        <v>1</v>
      </c>
    </row>
    <row r="37" spans="1:33" s="21" customFormat="1" ht="25.05" customHeight="1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33" s="15" customFormat="1" ht="3" customHeight="1">
      <c r="A38" s="36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23"/>
    </row>
    <row r="39" spans="1:33" s="20" customFormat="1" ht="15" customHeight="1">
      <c r="A39" s="47" t="s">
        <v>36</v>
      </c>
      <c r="B39" s="75" t="s">
        <v>12</v>
      </c>
      <c r="C39" s="53">
        <v>725</v>
      </c>
      <c r="D39" s="53">
        <v>737</v>
      </c>
      <c r="E39" s="53">
        <v>738</v>
      </c>
      <c r="F39" s="53">
        <v>719</v>
      </c>
      <c r="G39" s="53">
        <v>706</v>
      </c>
      <c r="H39" s="53">
        <v>706</v>
      </c>
      <c r="I39" s="53">
        <v>699</v>
      </c>
      <c r="J39" s="53">
        <v>703</v>
      </c>
      <c r="K39" s="53">
        <v>693</v>
      </c>
      <c r="L39" s="53">
        <v>666</v>
      </c>
      <c r="M39" s="53">
        <v>733</v>
      </c>
      <c r="N39" s="53">
        <v>702</v>
      </c>
      <c r="O39" s="53">
        <v>675</v>
      </c>
      <c r="P39" s="53">
        <v>667</v>
      </c>
      <c r="Q39" s="53">
        <v>656</v>
      </c>
      <c r="R39" s="53">
        <v>661</v>
      </c>
      <c r="S39" s="53">
        <v>653</v>
      </c>
      <c r="T39" s="53">
        <v>612</v>
      </c>
      <c r="U39" s="53">
        <v>633</v>
      </c>
      <c r="V39" s="53">
        <v>661</v>
      </c>
      <c r="W39" s="53">
        <v>669</v>
      </c>
      <c r="X39" s="53">
        <v>670</v>
      </c>
      <c r="Y39" s="53">
        <v>668</v>
      </c>
      <c r="Z39" s="53">
        <v>655</v>
      </c>
      <c r="AA39" s="53">
        <v>666</v>
      </c>
      <c r="AB39" s="53">
        <v>673</v>
      </c>
      <c r="AC39" s="53">
        <v>694</v>
      </c>
    </row>
    <row r="40" spans="1:33" s="20" customFormat="1" ht="15" customHeight="1">
      <c r="B40" s="76" t="s">
        <v>13</v>
      </c>
      <c r="C40" s="52">
        <v>1051</v>
      </c>
      <c r="D40" s="52">
        <v>1106</v>
      </c>
      <c r="E40" s="52">
        <v>1075</v>
      </c>
      <c r="F40" s="52">
        <v>1080</v>
      </c>
      <c r="G40" s="52">
        <v>1040</v>
      </c>
      <c r="H40" s="52">
        <v>1024</v>
      </c>
      <c r="I40" s="52">
        <v>1032</v>
      </c>
      <c r="J40" s="52">
        <v>987</v>
      </c>
      <c r="K40" s="52">
        <v>932</v>
      </c>
      <c r="L40" s="52">
        <v>839</v>
      </c>
      <c r="M40" s="52">
        <v>842</v>
      </c>
      <c r="N40" s="52">
        <v>784</v>
      </c>
      <c r="O40" s="52">
        <v>756</v>
      </c>
      <c r="P40" s="52">
        <v>729</v>
      </c>
      <c r="Q40" s="52">
        <v>720</v>
      </c>
      <c r="R40" s="52">
        <v>693</v>
      </c>
      <c r="S40" s="52">
        <v>645</v>
      </c>
      <c r="T40" s="52">
        <v>557</v>
      </c>
      <c r="U40" s="52">
        <v>548</v>
      </c>
      <c r="V40" s="52">
        <v>511</v>
      </c>
      <c r="W40" s="52">
        <v>484</v>
      </c>
      <c r="X40" s="52">
        <v>469</v>
      </c>
      <c r="Y40" s="52">
        <v>448</v>
      </c>
      <c r="Z40" s="52">
        <v>434</v>
      </c>
      <c r="AA40" s="52">
        <v>411</v>
      </c>
      <c r="AB40" s="52">
        <v>386</v>
      </c>
      <c r="AC40" s="52">
        <v>369</v>
      </c>
    </row>
    <row r="41" spans="1:33" s="20" customFormat="1" ht="15" customHeight="1">
      <c r="B41" s="77" t="s">
        <v>14</v>
      </c>
      <c r="C41" s="51">
        <v>44</v>
      </c>
      <c r="D41" s="51">
        <v>40</v>
      </c>
      <c r="E41" s="51">
        <v>38</v>
      </c>
      <c r="F41" s="51">
        <v>36</v>
      </c>
      <c r="G41" s="51">
        <v>31</v>
      </c>
      <c r="H41" s="51">
        <v>31</v>
      </c>
      <c r="I41" s="51">
        <v>29</v>
      </c>
      <c r="J41" s="51">
        <v>25</v>
      </c>
      <c r="K41" s="51">
        <v>22</v>
      </c>
      <c r="L41" s="51">
        <v>26</v>
      </c>
      <c r="M41" s="51">
        <v>28</v>
      </c>
      <c r="N41" s="51">
        <v>29</v>
      </c>
      <c r="O41" s="51">
        <v>29</v>
      </c>
      <c r="P41" s="51">
        <v>28</v>
      </c>
      <c r="Q41" s="51">
        <v>27</v>
      </c>
      <c r="R41" s="51">
        <v>29</v>
      </c>
      <c r="S41" s="51">
        <v>31</v>
      </c>
      <c r="T41" s="51">
        <v>33</v>
      </c>
      <c r="U41" s="51">
        <v>30</v>
      </c>
      <c r="V41" s="51">
        <v>35</v>
      </c>
      <c r="W41" s="51">
        <v>35</v>
      </c>
      <c r="X41" s="51">
        <v>38</v>
      </c>
      <c r="Y41" s="51">
        <v>38</v>
      </c>
      <c r="Z41" s="51">
        <v>40</v>
      </c>
      <c r="AA41" s="51">
        <v>40</v>
      </c>
      <c r="AB41" s="51">
        <v>43</v>
      </c>
      <c r="AC41" s="51">
        <v>40</v>
      </c>
    </row>
    <row r="42" spans="1:33" s="20" customFormat="1" ht="15" customHeight="1">
      <c r="B42" s="76" t="s">
        <v>15</v>
      </c>
      <c r="C42" s="52">
        <v>239</v>
      </c>
      <c r="D42" s="52">
        <v>240</v>
      </c>
      <c r="E42" s="52">
        <v>237</v>
      </c>
      <c r="F42" s="52">
        <v>233</v>
      </c>
      <c r="G42" s="52">
        <v>214</v>
      </c>
      <c r="H42" s="52">
        <v>217</v>
      </c>
      <c r="I42" s="52">
        <v>216</v>
      </c>
      <c r="J42" s="52">
        <v>217</v>
      </c>
      <c r="K42" s="52">
        <v>219</v>
      </c>
      <c r="L42" s="52">
        <v>200</v>
      </c>
      <c r="M42" s="52">
        <v>192</v>
      </c>
      <c r="N42" s="52">
        <v>189</v>
      </c>
      <c r="O42" s="52">
        <v>196</v>
      </c>
      <c r="P42" s="52">
        <v>199</v>
      </c>
      <c r="Q42" s="52">
        <v>211</v>
      </c>
      <c r="R42" s="52">
        <v>208</v>
      </c>
      <c r="S42" s="52">
        <v>197</v>
      </c>
      <c r="T42" s="52">
        <v>180</v>
      </c>
      <c r="U42" s="52">
        <v>170</v>
      </c>
      <c r="V42" s="52">
        <v>167</v>
      </c>
      <c r="W42" s="52">
        <v>178</v>
      </c>
      <c r="X42" s="52">
        <v>181</v>
      </c>
      <c r="Y42" s="52">
        <v>185</v>
      </c>
      <c r="Z42" s="52">
        <v>183</v>
      </c>
      <c r="AA42" s="52">
        <v>161</v>
      </c>
      <c r="AB42" s="52">
        <v>159</v>
      </c>
      <c r="AC42" s="52">
        <v>167</v>
      </c>
    </row>
    <row r="43" spans="1:33" s="20" customFormat="1" ht="15" customHeight="1">
      <c r="A43" s="29"/>
      <c r="B43" s="75" t="s">
        <v>16</v>
      </c>
      <c r="C43" s="53">
        <v>145</v>
      </c>
      <c r="D43" s="53">
        <v>152</v>
      </c>
      <c r="E43" s="53">
        <v>157</v>
      </c>
      <c r="F43" s="53">
        <v>152</v>
      </c>
      <c r="G43" s="53">
        <v>164</v>
      </c>
      <c r="H43" s="53">
        <v>167</v>
      </c>
      <c r="I43" s="53">
        <v>175</v>
      </c>
      <c r="J43" s="53">
        <v>191</v>
      </c>
      <c r="K43" s="53">
        <v>190</v>
      </c>
      <c r="L43" s="53">
        <v>181</v>
      </c>
      <c r="M43" s="53">
        <v>182</v>
      </c>
      <c r="N43" s="53">
        <v>181</v>
      </c>
      <c r="O43" s="53">
        <v>166</v>
      </c>
      <c r="P43" s="53">
        <v>161</v>
      </c>
      <c r="Q43" s="53">
        <v>154</v>
      </c>
      <c r="R43" s="53">
        <v>151</v>
      </c>
      <c r="S43" s="53">
        <v>147</v>
      </c>
      <c r="T43" s="53">
        <v>131</v>
      </c>
      <c r="U43" s="53">
        <v>89</v>
      </c>
      <c r="V43" s="53">
        <v>84</v>
      </c>
      <c r="W43" s="53">
        <v>79</v>
      </c>
      <c r="X43" s="53">
        <v>73</v>
      </c>
      <c r="Y43" s="53">
        <v>67</v>
      </c>
      <c r="Z43" s="53">
        <v>65</v>
      </c>
      <c r="AA43" s="53">
        <v>56</v>
      </c>
      <c r="AB43" s="53">
        <v>58</v>
      </c>
      <c r="AC43" s="53">
        <v>55</v>
      </c>
    </row>
    <row r="44" spans="1:33" s="15" customFormat="1" ht="3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23"/>
    </row>
    <row r="45" spans="1:33" s="21" customFormat="1" ht="15" customHeight="1">
      <c r="A45" s="50" t="s">
        <v>38</v>
      </c>
      <c r="B45" s="59"/>
      <c r="C45" s="60">
        <f t="shared" ref="C45:S45" si="3">SUM(C39:C43)</f>
        <v>2204</v>
      </c>
      <c r="D45" s="60">
        <f t="shared" si="3"/>
        <v>2275</v>
      </c>
      <c r="E45" s="60">
        <f t="shared" si="3"/>
        <v>2245</v>
      </c>
      <c r="F45" s="60">
        <f t="shared" si="3"/>
        <v>2220</v>
      </c>
      <c r="G45" s="60">
        <f t="shared" si="3"/>
        <v>2155</v>
      </c>
      <c r="H45" s="60">
        <f t="shared" si="3"/>
        <v>2145</v>
      </c>
      <c r="I45" s="60">
        <f t="shared" si="3"/>
        <v>2151</v>
      </c>
      <c r="J45" s="60">
        <f t="shared" si="3"/>
        <v>2123</v>
      </c>
      <c r="K45" s="60">
        <f t="shared" si="3"/>
        <v>2056</v>
      </c>
      <c r="L45" s="60">
        <f t="shared" si="3"/>
        <v>1912</v>
      </c>
      <c r="M45" s="60">
        <f t="shared" si="3"/>
        <v>1977</v>
      </c>
      <c r="N45" s="60">
        <f t="shared" si="3"/>
        <v>1885</v>
      </c>
      <c r="O45" s="60">
        <f t="shared" si="3"/>
        <v>1822</v>
      </c>
      <c r="P45" s="60">
        <f t="shared" si="3"/>
        <v>1784</v>
      </c>
      <c r="Q45" s="60">
        <f t="shared" si="3"/>
        <v>1768</v>
      </c>
      <c r="R45" s="60">
        <f t="shared" si="3"/>
        <v>1742</v>
      </c>
      <c r="S45" s="60">
        <f t="shared" si="3"/>
        <v>1673</v>
      </c>
      <c r="T45" s="60">
        <f t="shared" ref="T45:V45" si="4">SUM(T39:T43)</f>
        <v>1513</v>
      </c>
      <c r="U45" s="60">
        <f t="shared" ref="U45" si="5">SUM(U39:U43)</f>
        <v>1470</v>
      </c>
      <c r="V45" s="56">
        <f t="shared" si="4"/>
        <v>1458</v>
      </c>
      <c r="W45" s="56">
        <f t="shared" ref="W45:AA45" si="6">SUM(W39:W43)</f>
        <v>1445</v>
      </c>
      <c r="X45" s="56">
        <f t="shared" ref="X45:Z45" si="7">SUM(X39:X43)</f>
        <v>1431</v>
      </c>
      <c r="Y45" s="56">
        <f t="shared" si="7"/>
        <v>1406</v>
      </c>
      <c r="Z45" s="56">
        <f t="shared" si="7"/>
        <v>1377</v>
      </c>
      <c r="AA45" s="56">
        <f t="shared" si="6"/>
        <v>1334</v>
      </c>
      <c r="AB45" s="56">
        <f>SUM(AB39:AB43)</f>
        <v>1319</v>
      </c>
      <c r="AC45" s="56">
        <f>SUM(AC39:AC43)</f>
        <v>1325</v>
      </c>
    </row>
    <row r="46" spans="1:33" s="15" customFormat="1" ht="15" customHeight="1">
      <c r="A46" s="2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3" s="15" customFormat="1" ht="6" customHeight="1">
      <c r="A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3" s="40" customFormat="1" ht="18" customHeight="1">
      <c r="A48" s="41" t="s">
        <v>35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39"/>
    </row>
    <row r="49" spans="1:29" s="40" customFormat="1" ht="15" customHeight="1">
      <c r="A49" s="42" t="s">
        <v>43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29" s="40" customFormat="1" ht="15" customHeight="1">
      <c r="A50" s="42" t="s">
        <v>42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ht="15" customHeight="1"/>
    <row r="52" spans="1:29" ht="15" customHeight="1">
      <c r="C52" s="7">
        <v>8</v>
      </c>
      <c r="D52" s="7">
        <v>6</v>
      </c>
      <c r="E52" s="7">
        <v>5</v>
      </c>
    </row>
    <row r="53" spans="1:29" hidden="1"/>
    <row r="54" spans="1:29" hidden="1"/>
    <row r="55" spans="1:29" hidden="1"/>
    <row r="56" spans="1:29" hidden="1"/>
    <row r="57" spans="1:29" hidden="1"/>
    <row r="58" spans="1:29" hidden="1"/>
    <row r="59" spans="1:29" hidden="1"/>
    <row r="60" spans="1:29" hidden="1"/>
    <row r="61" spans="1:29" hidden="1"/>
    <row r="62" spans="1:29" hidden="1"/>
    <row r="63" spans="1:29" hidden="1"/>
    <row r="64" spans="1:2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</sheetData>
  <mergeCells count="3">
    <mergeCell ref="A2:AA2"/>
    <mergeCell ref="A3:AA3"/>
    <mergeCell ref="A6:B6"/>
  </mergeCells>
  <phoneticPr fontId="0" type="noConversion"/>
  <printOptions horizontalCentered="1"/>
  <pageMargins left="0.7" right="0.7" top="0.75" bottom="0.75" header="0.3" footer="0.3"/>
  <pageSetup scale="93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5" sqref="D25"/>
    </sheetView>
  </sheetViews>
  <sheetFormatPr defaultRowHeight="13.2"/>
  <sheetData>
    <row r="1" spans="1:6">
      <c r="B1" s="12">
        <v>2011</v>
      </c>
      <c r="C1" s="12">
        <v>2012</v>
      </c>
      <c r="D1" s="12">
        <v>2013</v>
      </c>
      <c r="E1" s="12">
        <v>2014</v>
      </c>
      <c r="F1" s="12">
        <v>2015</v>
      </c>
    </row>
    <row r="2" spans="1:6">
      <c r="A2" s="1" t="s">
        <v>31</v>
      </c>
      <c r="B2" s="6">
        <v>8</v>
      </c>
      <c r="C2" s="6">
        <v>6</v>
      </c>
      <c r="D2" s="6">
        <v>5</v>
      </c>
      <c r="E2" s="6">
        <v>8</v>
      </c>
      <c r="F2" s="6">
        <v>5</v>
      </c>
    </row>
    <row r="3" spans="1:6">
      <c r="A3" s="1" t="s">
        <v>18</v>
      </c>
      <c r="B3" s="6">
        <v>138</v>
      </c>
      <c r="C3" s="6">
        <v>136</v>
      </c>
      <c r="D3" s="6">
        <v>127</v>
      </c>
      <c r="E3" s="6">
        <v>126</v>
      </c>
      <c r="F3" s="6">
        <v>107</v>
      </c>
    </row>
    <row r="4" spans="1:6">
      <c r="A4" s="1" t="s">
        <v>17</v>
      </c>
      <c r="B4" s="6">
        <v>126</v>
      </c>
      <c r="C4" s="6">
        <v>131</v>
      </c>
      <c r="D4" s="6">
        <v>132</v>
      </c>
      <c r="E4" s="6">
        <v>129</v>
      </c>
      <c r="F4" s="6">
        <v>135</v>
      </c>
    </row>
    <row r="5" spans="1:6">
      <c r="A5" s="1" t="s">
        <v>19</v>
      </c>
      <c r="B5" s="6">
        <v>441</v>
      </c>
      <c r="C5" s="6">
        <v>449</v>
      </c>
      <c r="D5" s="6">
        <v>484</v>
      </c>
      <c r="E5" s="6">
        <v>493</v>
      </c>
      <c r="F5" s="6">
        <v>513</v>
      </c>
    </row>
    <row r="6" spans="1:6">
      <c r="A6" s="1" t="s">
        <v>21</v>
      </c>
      <c r="B6" s="6">
        <v>417</v>
      </c>
      <c r="C6" s="6">
        <v>446</v>
      </c>
      <c r="D6" s="6">
        <v>472</v>
      </c>
      <c r="E6" s="6">
        <v>500</v>
      </c>
      <c r="F6" s="6">
        <v>526</v>
      </c>
    </row>
    <row r="7" spans="1:6">
      <c r="A7" s="1" t="s">
        <v>22</v>
      </c>
      <c r="B7" s="6">
        <v>337</v>
      </c>
      <c r="C7" s="6">
        <v>342</v>
      </c>
      <c r="D7" s="6">
        <v>339</v>
      </c>
      <c r="E7" s="6">
        <v>338</v>
      </c>
      <c r="F7" s="6">
        <v>337</v>
      </c>
    </row>
    <row r="8" spans="1:6">
      <c r="A8" s="1" t="s">
        <v>23</v>
      </c>
      <c r="B8" s="6">
        <v>379</v>
      </c>
      <c r="C8" s="6">
        <v>398</v>
      </c>
      <c r="D8" s="6">
        <v>429</v>
      </c>
      <c r="E8" s="6">
        <v>447</v>
      </c>
      <c r="F8" s="6">
        <v>487</v>
      </c>
    </row>
    <row r="9" spans="1:6">
      <c r="A9" s="1" t="s">
        <v>24</v>
      </c>
      <c r="B9" s="6">
        <v>250</v>
      </c>
      <c r="C9" s="6">
        <v>260</v>
      </c>
      <c r="D9" s="6">
        <v>265</v>
      </c>
      <c r="E9" s="6">
        <v>284</v>
      </c>
      <c r="F9" s="6">
        <v>297</v>
      </c>
    </row>
    <row r="10" spans="1:6">
      <c r="A10" s="1" t="s">
        <v>25</v>
      </c>
      <c r="B10" s="6">
        <v>248</v>
      </c>
      <c r="C10" s="6">
        <v>241</v>
      </c>
      <c r="D10" s="6">
        <v>253</v>
      </c>
      <c r="E10" s="6">
        <v>265</v>
      </c>
      <c r="F10" s="6">
        <v>280</v>
      </c>
    </row>
    <row r="11" spans="1:6">
      <c r="A11" s="1" t="s">
        <v>26</v>
      </c>
      <c r="B11" s="6">
        <v>90</v>
      </c>
      <c r="C11" s="6">
        <v>96</v>
      </c>
      <c r="D11" s="6">
        <v>97</v>
      </c>
      <c r="E11" s="6">
        <v>108</v>
      </c>
      <c r="F11" s="6">
        <v>127</v>
      </c>
    </row>
    <row r="12" spans="1:6">
      <c r="A12" s="1" t="s">
        <v>27</v>
      </c>
      <c r="B12" s="6">
        <v>44</v>
      </c>
      <c r="C12" s="6">
        <v>48</v>
      </c>
      <c r="D12" s="6">
        <v>51</v>
      </c>
      <c r="E12" s="6">
        <v>48</v>
      </c>
      <c r="F12" s="6">
        <v>49</v>
      </c>
    </row>
    <row r="13" spans="1:6">
      <c r="A13" s="1" t="s">
        <v>28</v>
      </c>
      <c r="B13" s="6">
        <v>34</v>
      </c>
      <c r="C13" s="6">
        <v>35</v>
      </c>
      <c r="D13" s="6">
        <v>36</v>
      </c>
      <c r="E13" s="6">
        <v>38</v>
      </c>
      <c r="F13" s="6">
        <v>36</v>
      </c>
    </row>
    <row r="14" spans="1:6">
      <c r="A14" s="17" t="s">
        <v>20</v>
      </c>
      <c r="B14" s="18">
        <v>10</v>
      </c>
      <c r="C14" s="18">
        <v>11</v>
      </c>
      <c r="D14" s="18">
        <v>11</v>
      </c>
      <c r="E14" s="18">
        <v>11</v>
      </c>
      <c r="F14" s="18">
        <v>9</v>
      </c>
    </row>
    <row r="34" spans="1:6">
      <c r="B34" s="12">
        <v>2011</v>
      </c>
      <c r="C34" s="12">
        <v>2012</v>
      </c>
      <c r="D34" s="12">
        <v>2013</v>
      </c>
      <c r="E34" s="12">
        <v>2014</v>
      </c>
      <c r="F34" s="12">
        <v>2015</v>
      </c>
    </row>
    <row r="35" spans="1:6">
      <c r="A35" s="1" t="s">
        <v>12</v>
      </c>
      <c r="B35" s="6">
        <v>633</v>
      </c>
      <c r="C35" s="6">
        <v>661</v>
      </c>
      <c r="D35" s="6">
        <v>669</v>
      </c>
      <c r="E35" s="6">
        <v>670</v>
      </c>
      <c r="F35" s="6">
        <v>668</v>
      </c>
    </row>
    <row r="36" spans="1:6">
      <c r="A36" s="1" t="s">
        <v>13</v>
      </c>
      <c r="B36" s="6">
        <v>548</v>
      </c>
      <c r="C36" s="6">
        <v>511</v>
      </c>
      <c r="D36" s="6">
        <v>484</v>
      </c>
      <c r="E36" s="6">
        <v>469</v>
      </c>
      <c r="F36" s="6">
        <v>448</v>
      </c>
    </row>
    <row r="37" spans="1:6">
      <c r="A37" s="1" t="s">
        <v>14</v>
      </c>
      <c r="B37" s="6">
        <v>30</v>
      </c>
      <c r="C37" s="6">
        <v>35</v>
      </c>
      <c r="D37" s="6">
        <v>35</v>
      </c>
      <c r="E37" s="6">
        <v>38</v>
      </c>
      <c r="F37" s="6">
        <v>38</v>
      </c>
    </row>
    <row r="38" spans="1:6">
      <c r="A38" s="1" t="s">
        <v>15</v>
      </c>
      <c r="B38" s="6">
        <v>170</v>
      </c>
      <c r="C38" s="6">
        <v>167</v>
      </c>
      <c r="D38" s="6">
        <v>178</v>
      </c>
      <c r="E38" s="6">
        <v>181</v>
      </c>
      <c r="F38" s="6">
        <v>185</v>
      </c>
    </row>
    <row r="39" spans="1:6">
      <c r="A39" s="17" t="s">
        <v>16</v>
      </c>
      <c r="B39" s="18">
        <v>89</v>
      </c>
      <c r="C39" s="18">
        <v>84</v>
      </c>
      <c r="D39" s="18">
        <v>79</v>
      </c>
      <c r="E39" s="18">
        <v>73</v>
      </c>
      <c r="F39" s="18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Sheet1</vt:lpstr>
      <vt:lpstr>'P&amp;S, Contract, Merit'!Print_Area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2020-04-20T15:51:51Z</cp:lastPrinted>
  <dcterms:created xsi:type="dcterms:W3CDTF">1998-11-25T21:02:49Z</dcterms:created>
  <dcterms:modified xsi:type="dcterms:W3CDTF">2020-04-20T15:53:13Z</dcterms:modified>
</cp:coreProperties>
</file>